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SDT-Tomislav\Desktop\TRANSPARENTNOST\2025\"/>
    </mc:Choice>
  </mc:AlternateContent>
  <bookViews>
    <workbookView xWindow="-105" yWindow="-105" windowWidth="19425" windowHeight="10305"/>
  </bookViews>
  <sheets>
    <sheet name="LIPANJ" sheetId="1" r:id="rId1"/>
  </sheets>
  <definedNames>
    <definedName name="Br_fakture">#REF!</definedName>
    <definedName name="NazivTvrtke">LIPANJ!#REF!</definedName>
    <definedName name="PojedinostiOBrFakture">"PojedinostiOFakturi[Br fakture]"</definedName>
    <definedName name="rngInvoice">LIPANJ!#REF!</definedName>
    <definedName name="TraženjeKupc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2" i="1" l="1"/>
  <c r="B8" i="1" l="1" a="1"/>
  <c r="B8" i="1" s="1"/>
  <c r="C8" i="1" a="1"/>
  <c r="C8" i="1" s="1"/>
  <c r="B9" i="1" a="1"/>
  <c r="B9" i="1" s="1"/>
  <c r="C9" i="1" a="1"/>
  <c r="C9" i="1" s="1"/>
</calcChain>
</file>

<file path=xl/sharedStrings.xml><?xml version="1.0" encoding="utf-8"?>
<sst xmlns="http://schemas.openxmlformats.org/spreadsheetml/2006/main" count="236" uniqueCount="101">
  <si>
    <t>Iznos</t>
  </si>
  <si>
    <t>ZAGREB</t>
  </si>
  <si>
    <t>ZAPOSLENICI</t>
  </si>
  <si>
    <t>DRŽAVNI PRORAČUN RH</t>
  </si>
  <si>
    <t>UKUPNO</t>
  </si>
  <si>
    <t>Naziv primatelja</t>
  </si>
  <si>
    <t>OIB primatelja</t>
  </si>
  <si>
    <t>Sjedište primatelja</t>
  </si>
  <si>
    <t>Vrsta rashoda i izdatka</t>
  </si>
  <si>
    <t>INFORMACIJA O TROŠENJU SREDSTAVA</t>
  </si>
  <si>
    <t>3221 UREDSKI MATERIJAL I OSTALI MATERIJALNI RASHODI</t>
  </si>
  <si>
    <t>SISAK</t>
  </si>
  <si>
    <t>3222 MATERIJALNI TROŠAK/KUHINJA</t>
  </si>
  <si>
    <t>VARAŽDIN</t>
  </si>
  <si>
    <t>3431 BANKARSKE USLUGE I USLUGE PLATNOG PROMETA</t>
  </si>
  <si>
    <t>BJELOVAR</t>
  </si>
  <si>
    <t>HRV.KOSTAJNICA</t>
  </si>
  <si>
    <t>ZAPOSLENICI/državni proračun</t>
  </si>
  <si>
    <t>Naziv ustanove: OSNOVNA ŠKOLA DAVORINA TRSTENJAKA</t>
  </si>
  <si>
    <t>Adresa: Školska 9</t>
  </si>
  <si>
    <t>Tel. broj: 044/811-803</t>
  </si>
  <si>
    <t>E-pošta: skola@os-dtrstenjaka-hrkostajnica.skole.hr</t>
  </si>
  <si>
    <t>Poštanski broj i grad: 44430 Hrvatska Kostajnica</t>
  </si>
  <si>
    <t>Web-mjesto: https:// os-dtrstenjaka-hrkostajnica.skole.hr</t>
  </si>
  <si>
    <t>PRIVREDNA BANKA ZAGREB D.D</t>
  </si>
  <si>
    <t>VINDIJA D.D.</t>
  </si>
  <si>
    <t xml:space="preserve">  </t>
  </si>
  <si>
    <t xml:space="preserve"> 3121 OSTALI RASHODI ZA ZAPOSLENE </t>
  </si>
  <si>
    <t>METRO CASH &amp; CARRY D.O.O.</t>
  </si>
  <si>
    <t>3238 RAČUNALNE USLUGE</t>
  </si>
  <si>
    <t>HRT</t>
  </si>
  <si>
    <t>3233 USLUGE PROM I INFOR.</t>
  </si>
  <si>
    <t>3239 OSTALE USLUGE</t>
  </si>
  <si>
    <t>OPTI PRINT ADRIA</t>
  </si>
  <si>
    <t>FINA</t>
  </si>
  <si>
    <t>PETRINJA</t>
  </si>
  <si>
    <t>MESNA INDUSTRIJA BRAĆA PIVAC D.O.O.</t>
  </si>
  <si>
    <t>VRGORAC</t>
  </si>
  <si>
    <t>NEWMIP D.O.O.</t>
  </si>
  <si>
    <t>VODE BANOVINE D.O.O.</t>
  </si>
  <si>
    <t xml:space="preserve"> 3234 KOMUNALNE USLUGE </t>
  </si>
  <si>
    <t>EKOS HRVATSKA KOSTAJNICA D.O.O.</t>
  </si>
  <si>
    <t xml:space="preserve"> HRV.KOSTAJNICA </t>
  </si>
  <si>
    <t>LIBUSOFT CICOM D.O.O</t>
  </si>
  <si>
    <t xml:space="preserve">3132 DOPRINOS ZO NA BRUTO </t>
  </si>
  <si>
    <t>STRIDON-PROMET D.O.O.</t>
  </si>
  <si>
    <t>DUGO SELO</t>
  </si>
  <si>
    <t>3232 USLUGE TEKUĆEG I INVESTICIJSKOG ODRŽAVANJA</t>
  </si>
  <si>
    <t>HEP OPSKRBA D.O.O.</t>
  </si>
  <si>
    <t>3223 ENERGIJA</t>
  </si>
  <si>
    <t>BS COMP S</t>
  </si>
  <si>
    <t>CS DATA</t>
  </si>
  <si>
    <t>VELIKA GORICA</t>
  </si>
  <si>
    <t>BRANA D.O.O.</t>
  </si>
  <si>
    <t>VIROVITICA</t>
  </si>
  <si>
    <t>ČAZMATRANS PROMET D.O.O.</t>
  </si>
  <si>
    <t>ČAZMA</t>
  </si>
  <si>
    <t>ZAGREBINSPEKT D.O.O.</t>
  </si>
  <si>
    <t>3237 INTELEKTUALNE USLUGE</t>
  </si>
  <si>
    <t>HRVATSKI TELEKOM</t>
  </si>
  <si>
    <t>3231 USLUGE TELEFONA, POŠTE I PRIJEVOZA</t>
  </si>
  <si>
    <t>HP D.D.</t>
  </si>
  <si>
    <t>FOKUS INFOPROJEKT D.O.O</t>
  </si>
  <si>
    <t>ALCA ZAGREB D.O.O.</t>
  </si>
  <si>
    <t>PROFIL KLETT D.O.O.</t>
  </si>
  <si>
    <t>4221 UREDSKA OPREMA I NAMJEŠTAJ</t>
  </si>
  <si>
    <t>GIMNASTIČKI KLUB PETRINJA</t>
  </si>
  <si>
    <t xml:space="preserve"> 3211 SLUŽBENA PUTOVANJA </t>
  </si>
  <si>
    <t>Lipanj 2025.g.</t>
  </si>
  <si>
    <t xml:space="preserve">BAUHAUS-ZAGREB </t>
  </si>
  <si>
    <t>3293 REPREZENTACIJA</t>
  </si>
  <si>
    <t>3225 SITNI INVENTAR</t>
  </si>
  <si>
    <t>PODRAVKA D.D.</t>
  </si>
  <si>
    <t>KOPRIVNICA</t>
  </si>
  <si>
    <t>UDRUGA LANAC KRETANJA</t>
  </si>
  <si>
    <t>DIRUS PROJEKT D.O.O.</t>
  </si>
  <si>
    <t>DAUTOVIĆ D.O.O.</t>
  </si>
  <si>
    <t>3224 MATERIJAL ZA TEKUĆE I IN</t>
  </si>
  <si>
    <t>POSLOVNE ZONE PETRINJA D.O.O.</t>
  </si>
  <si>
    <t>PEKARNICA PARALLANGAJ</t>
  </si>
  <si>
    <t>POLO</t>
  </si>
  <si>
    <t>NAKLADA SLAP D.O.O.</t>
  </si>
  <si>
    <t>JASTERBARSKO</t>
  </si>
  <si>
    <t>HUMA SPORT TEAM D.O.O.</t>
  </si>
  <si>
    <t>STRMEC</t>
  </si>
  <si>
    <t>4226 SPORTSKA I GLAZBENA OPREMA</t>
  </si>
  <si>
    <t xml:space="preserve"> SOLOMUN</t>
  </si>
  <si>
    <t>SUNJA</t>
  </si>
  <si>
    <t>NARODNE NOVINE D.D.</t>
  </si>
  <si>
    <t>AGRO SIMPA D.O.O.</t>
  </si>
  <si>
    <t>4227 UREĐAJI, STROJEVI I OPREMA ZA OSTALE NAMJENE</t>
  </si>
  <si>
    <t>TISKARA ROKA</t>
  </si>
  <si>
    <t>NOVSKA</t>
  </si>
  <si>
    <t>4262 ULAGANJA U RAČUNALNE PROGRAME</t>
  </si>
  <si>
    <t>M-PROM</t>
  </si>
  <si>
    <t>01115366020</t>
  </si>
  <si>
    <t>EKLATA D.O.O.</t>
  </si>
  <si>
    <t>SPLIT</t>
  </si>
  <si>
    <t>3111 BRUTO PLAĆE ZA REDOVAN RAD  ZA 5/25</t>
  </si>
  <si>
    <t>3212 PRIJEVOZ ZA 5/25</t>
  </si>
  <si>
    <t>3295 NOVČANA NAKNADA POSLODAVCA ZBOG NEZAPOŠLJAVANJA OSOBA S INVALIDITETOM ZA 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</si>
</sst>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43" formatCode="_-* #,##0.00_-;\-* #,##0.00_-;_-* &quot;-&quot;??_-;_-@_-"/>
    <numFmt numFmtId="164" formatCode="_-* #,##0\ &quot;kn&quot;_-;\-* #,##0\ &quot;kn&quot;_-;_-* &quot;-&quot;\ &quot;kn&quot;_-;_-@_-"/>
    <numFmt numFmtId="165" formatCode="_-* #,##0.00\ &quot;kn&quot;_-;\-* #,##0.00\ &quot;kn&quot;_-;_-* &quot;-&quot;??\ &quot;kn&quot;_-;_-@_-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</numFmts>
  <fonts count="33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Calibri Light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Calibri Light"/>
      <family val="2"/>
      <scheme val="major"/>
    </font>
    <font>
      <sz val="12"/>
      <color theme="4" tint="-0.499984740745262"/>
      <name val="Calibri Light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Calibri Light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Calibri Light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sz val="11"/>
      <name val="Calibri"/>
      <family val="2"/>
      <scheme val="minor"/>
    </font>
    <font>
      <sz val="8"/>
      <color theme="2" tint="-0.749961851863155"/>
      <name val="Calibri"/>
      <family val="2"/>
      <scheme val="minor"/>
    </font>
    <font>
      <sz val="14"/>
      <color theme="0"/>
      <name val="Calibri Light"/>
      <family val="2"/>
      <scheme val="major"/>
    </font>
    <font>
      <sz val="11"/>
      <color rgb="FFFF000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indexed="64"/>
      </patternFill>
    </fill>
  </fills>
  <borders count="18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4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2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1" applyNumberFormat="0" applyAlignment="0" applyProtection="0"/>
    <xf numFmtId="0" fontId="15" fillId="0" borderId="0" applyFill="0" applyBorder="0" applyProtection="0">
      <alignment horizontal="left" vertical="center"/>
    </xf>
    <xf numFmtId="168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3" applyNumberFormat="0" applyAlignment="0" applyProtection="0"/>
    <xf numFmtId="0" fontId="21" fillId="10" borderId="4" applyNumberFormat="0" applyAlignment="0" applyProtection="0"/>
    <xf numFmtId="0" fontId="22" fillId="10" borderId="3" applyNumberFormat="0" applyAlignment="0" applyProtection="0"/>
    <xf numFmtId="0" fontId="23" fillId="0" borderId="5" applyNumberFormat="0" applyFill="0" applyAlignment="0" applyProtection="0"/>
    <xf numFmtId="0" fontId="24" fillId="11" borderId="6" applyNumberFormat="0" applyAlignment="0" applyProtection="0"/>
    <xf numFmtId="0" fontId="16" fillId="12" borderId="7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43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3" fontId="16" fillId="0" borderId="0" applyFont="0" applyFill="0" applyBorder="0" applyAlignment="0" applyProtection="0"/>
  </cellStyleXfs>
  <cellXfs count="40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6" fillId="4" borderId="2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165" fontId="0" fillId="2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165" fontId="26" fillId="2" borderId="0" xfId="0" applyNumberFormat="1" applyFont="1" applyFill="1" applyBorder="1" applyAlignment="1">
      <alignment horizontal="center" vertical="center"/>
    </xf>
    <xf numFmtId="166" fontId="26" fillId="0" borderId="0" xfId="0" applyNumberFormat="1" applyFont="1" applyFill="1" applyBorder="1" applyAlignment="1">
      <alignment horizontal="center" vertical="center"/>
    </xf>
    <xf numFmtId="0" fontId="3" fillId="2" borderId="0" xfId="0" applyFont="1" applyFill="1">
      <alignment vertical="top" wrapText="1"/>
    </xf>
    <xf numFmtId="0" fontId="3" fillId="2" borderId="0" xfId="0" applyFont="1" applyFill="1" applyAlignment="1">
      <alignment vertical="center"/>
    </xf>
    <xf numFmtId="165" fontId="30" fillId="2" borderId="0" xfId="0" applyNumberFormat="1" applyFont="1" applyFill="1" applyBorder="1" applyAlignment="1">
      <alignment horizontal="center" vertical="center" wrapText="1"/>
    </xf>
    <xf numFmtId="165" fontId="26" fillId="2" borderId="0" xfId="0" applyNumberFormat="1" applyFont="1" applyFill="1" applyBorder="1" applyAlignment="1">
      <alignment horizontal="center" vertical="center" wrapText="1"/>
    </xf>
    <xf numFmtId="0" fontId="27" fillId="0" borderId="9" xfId="2" applyFont="1" applyBorder="1" applyAlignment="1" applyProtection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29" fillId="3" borderId="8" xfId="7" applyFont="1" applyBorder="1" applyAlignment="1">
      <alignment horizontal="left" vertical="center" wrapText="1"/>
    </xf>
    <xf numFmtId="0" fontId="31" fillId="36" borderId="0" xfId="8" applyFont="1" applyFill="1" applyBorder="1" applyAlignment="1" applyProtection="1">
      <alignment horizontal="center" vertical="center"/>
    </xf>
    <xf numFmtId="0" fontId="31" fillId="36" borderId="0" xfId="8" applyFont="1" applyFill="1" applyBorder="1" applyAlignment="1" applyProtection="1">
      <alignment horizontal="center" vertical="center" wrapText="1"/>
    </xf>
    <xf numFmtId="0" fontId="28" fillId="35" borderId="0" xfId="0" applyFont="1" applyFill="1" applyAlignment="1">
      <alignment horizontal="center" vertical="center" wrapText="1"/>
    </xf>
    <xf numFmtId="0" fontId="32" fillId="2" borderId="0" xfId="0" applyNumberFormat="1" applyFont="1" applyFill="1" applyAlignment="1">
      <alignment horizontal="center" vertical="center"/>
    </xf>
    <xf numFmtId="0" fontId="0" fillId="2" borderId="0" xfId="0" applyNumberFormat="1" applyFill="1" applyAlignment="1">
      <alignment horizontal="center" vertical="center"/>
    </xf>
    <xf numFmtId="0" fontId="0" fillId="35" borderId="0" xfId="0" applyNumberFormat="1" applyFill="1" applyAlignment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29" fillId="2" borderId="0" xfId="0" applyNumberFormat="1" applyFont="1" applyFill="1" applyAlignment="1">
      <alignment horizontal="center" vertical="center"/>
    </xf>
    <xf numFmtId="0" fontId="27" fillId="0" borderId="12" xfId="2" applyFont="1" applyBorder="1" applyAlignment="1" applyProtection="1">
      <alignment horizontal="center" vertical="center"/>
    </xf>
    <xf numFmtId="0" fontId="27" fillId="0" borderId="13" xfId="2" applyFont="1" applyBorder="1" applyAlignment="1" applyProtection="1">
      <alignment horizontal="center" vertical="center"/>
    </xf>
    <xf numFmtId="0" fontId="27" fillId="0" borderId="14" xfId="2" applyFont="1" applyBorder="1" applyAlignment="1" applyProtection="1">
      <alignment horizontal="center" vertical="center"/>
    </xf>
    <xf numFmtId="0" fontId="6" fillId="36" borderId="15" xfId="6" applyFill="1" applyBorder="1" applyAlignment="1" applyProtection="1">
      <alignment horizontal="center" vertical="center" wrapText="1"/>
    </xf>
    <xf numFmtId="0" fontId="6" fillId="36" borderId="16" xfId="6" applyFill="1" applyBorder="1" applyAlignment="1" applyProtection="1">
      <alignment horizontal="center" vertical="center" wrapText="1"/>
    </xf>
    <xf numFmtId="0" fontId="6" fillId="36" borderId="17" xfId="6" applyFill="1" applyBorder="1" applyAlignment="1" applyProtection="1">
      <alignment horizontal="center" vertical="center" wrapText="1"/>
    </xf>
    <xf numFmtId="0" fontId="29" fillId="3" borderId="8" xfId="7" applyFont="1" applyBorder="1" applyAlignment="1">
      <alignment horizontal="left" vertical="center" wrapText="1"/>
    </xf>
    <xf numFmtId="0" fontId="29" fillId="3" borderId="8" xfId="7" applyFont="1" applyBorder="1" applyAlignment="1">
      <alignment horizontal="center" vertical="center" wrapText="1"/>
    </xf>
    <xf numFmtId="49" fontId="0" fillId="2" borderId="0" xfId="0" applyNumberFormat="1" applyFill="1" applyAlignment="1">
      <alignment horizontal="center" vertical="center"/>
    </xf>
    <xf numFmtId="0" fontId="29" fillId="35" borderId="0" xfId="0" applyNumberFormat="1" applyFont="1" applyFill="1" applyAlignment="1">
      <alignment horizontal="center" vertical="center"/>
    </xf>
  </cellXfs>
  <cellStyles count="54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Valuta [0] 2" xfId="52"/>
    <cellStyle name="Valuta 2" xfId="51"/>
    <cellStyle name="Zarez" xfId="13" builtinId="3" customBuiltin="1"/>
    <cellStyle name="Zarez [0]" xfId="14" builtinId="6" customBuiltin="1"/>
    <cellStyle name="Zarez [0] 2" xfId="50"/>
    <cellStyle name="Zarez 2" xfId="49"/>
    <cellStyle name="Zarez 3" xfId="53"/>
  </cellStyles>
  <dxfs count="243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4"/>
        <color theme="0"/>
        <name val="Calibri Light"/>
        <scheme val="major"/>
      </font>
      <fill>
        <patternFill patternType="solid">
          <fgColor indexed="64"/>
          <bgColor rgb="FF0070C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42"/>
      <tableStyleElement type="headerRow" dxfId="241"/>
      <tableStyleElement type="totalRow" dxfId="240"/>
      <tableStyleElement type="firstColumn" dxfId="239"/>
      <tableStyleElement type="lastColumn" dxfId="238"/>
      <tableStyleElement type="firstRowStripe" dxfId="237"/>
      <tableStyleElement type="firstColumnStripe" dxfId="236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E82" headerRowDxfId="235" dataDxfId="234" totalsRowDxfId="233">
  <autoFilter ref="A6:E82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232" totalsRowDxfId="231">
      <calculatedColumnFormula array="1">IFERROR(INDEX(#REF!,SMALL(IF(#REF!=rngInvoice,ROW(#REF!)-ROW(#REF!)), ROW(1:1)), MATCH($A$6,#REF!, 0)),"")</calculatedColumnFormula>
    </tableColumn>
    <tableColumn id="8" name="OIB primatelja" dataDxfId="230" totalsRowDxfId="229">
      <calculatedColumnFormula array="1">IFERROR(INDEX(#REF!,SMALL(IF(#REF!=rngInvoice,ROW(#REF!)-ROW(#REF!)), ROW(1:1)), MATCH($B$6,#REF!, 0)),"")</calculatedColumnFormula>
    </tableColumn>
    <tableColumn id="10" name="Sjedište primatelja" dataDxfId="228" totalsRowDxfId="227">
      <calculatedColumnFormula array="1">IFERROR(INDEX(#REF!,SMALL(IF(#REF!=rngInvoice,ROW(#REF!)-ROW(#REF!)), ROW(1:1)), MATCH($C$6,#REF!, 0)),"")</calculatedColumnFormula>
    </tableColumn>
    <tableColumn id="3" name="Vrsta rashoda i izdatka" dataDxfId="226" totalsRowDxfId="225"/>
    <tableColumn id="11" name="Iznos" totalsRowFunction="count" dataDxfId="224" totalsRowDxfId="223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Retrospect">
  <a:themeElements>
    <a:clrScheme name="Yellow">
      <a:dk1>
        <a:sysClr val="windowText" lastClr="000000"/>
      </a:dk1>
      <a:lt1>
        <a:sysClr val="window" lastClr="FFFFFF"/>
      </a:lt1>
      <a:dk2>
        <a:srgbClr val="39302A"/>
      </a:dk2>
      <a:lt2>
        <a:srgbClr val="E5DEDB"/>
      </a:lt2>
      <a:accent1>
        <a:srgbClr val="FFCA08"/>
      </a:accent1>
      <a:accent2>
        <a:srgbClr val="F8931D"/>
      </a:accent2>
      <a:accent3>
        <a:srgbClr val="CE8D3E"/>
      </a:accent3>
      <a:accent4>
        <a:srgbClr val="EC7016"/>
      </a:accent4>
      <a:accent5>
        <a:srgbClr val="E64823"/>
      </a:accent5>
      <a:accent6>
        <a:srgbClr val="9C6A6A"/>
      </a:accent6>
      <a:hlink>
        <a:srgbClr val="2998E3"/>
      </a:hlink>
      <a:folHlink>
        <a:srgbClr val="7F723D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Retrospect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hade val="92000"/>
                <a:satMod val="130000"/>
              </a:schemeClr>
            </a:gs>
            <a:gs pos="45000">
              <a:schemeClr val="phClr">
                <a:tint val="60000"/>
                <a:shade val="99000"/>
                <a:satMod val="120000"/>
              </a:schemeClr>
            </a:gs>
            <a:gs pos="100000">
              <a:schemeClr val="phClr">
                <a:tint val="55000"/>
                <a:satMod val="14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85000"/>
                <a:satMod val="130000"/>
              </a:schemeClr>
            </a:gs>
            <a:gs pos="34000">
              <a:schemeClr val="phClr">
                <a:shade val="87000"/>
                <a:satMod val="125000"/>
              </a:schemeClr>
            </a:gs>
            <a:gs pos="70000">
              <a:schemeClr val="phClr">
                <a:tint val="100000"/>
                <a:shade val="90000"/>
                <a:satMod val="130000"/>
              </a:schemeClr>
            </a:gs>
            <a:gs pos="100000">
              <a:schemeClr val="phClr">
                <a:tint val="100000"/>
                <a:shade val="100000"/>
                <a:satMod val="11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4445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9800000"/>
            </a:lightRig>
          </a:scene3d>
          <a:sp3d prstMaterial="flat">
            <a:bevelT w="25400" h="31750"/>
          </a:sp3d>
        </a:effectStyle>
      </a:effectStyleLst>
      <a:bgFillStyleLst>
        <a:solidFill>
          <a:schemeClr val="phClr"/>
        </a:solidFill>
        <a:solidFill>
          <a:schemeClr val="phClr">
            <a:tint val="90000"/>
            <a:shade val="97000"/>
            <a:satMod val="130000"/>
          </a:schemeClr>
        </a:solidFill>
        <a:gradFill rotWithShape="1">
          <a:gsLst>
            <a:gs pos="0">
              <a:schemeClr val="phClr">
                <a:tint val="96000"/>
                <a:shade val="99000"/>
                <a:satMod val="140000"/>
              </a:schemeClr>
            </a:gs>
            <a:gs pos="65000">
              <a:schemeClr val="phClr">
                <a:tint val="100000"/>
                <a:shade val="80000"/>
                <a:satMod val="130000"/>
              </a:schemeClr>
            </a:gs>
            <a:gs pos="100000">
              <a:schemeClr val="phClr">
                <a:tint val="100000"/>
                <a:shade val="48000"/>
                <a:satMod val="120000"/>
              </a:schemeClr>
            </a:gs>
          </a:gsLst>
          <a:lin ang="162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Retrospect" id="{5F128B03-DCCA-4EEB-AB3B-CF2899314A46}" vid="{3F1AAB62-24C6-49D2-8E01-B56FAC9A3DC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K82"/>
  <sheetViews>
    <sheetView showGridLines="0" tabSelected="1" zoomScale="80" zoomScaleNormal="80" workbookViewId="0">
      <selection activeCell="E12" sqref="E12"/>
    </sheetView>
  </sheetViews>
  <sheetFormatPr defaultColWidth="9" defaultRowHeight="30" customHeight="1" x14ac:dyDescent="0.25"/>
  <cols>
    <col min="1" max="1" width="38.7109375" style="7" customWidth="1"/>
    <col min="2" max="2" width="24.7109375" style="7" customWidth="1"/>
    <col min="3" max="3" width="27.5703125" style="7" customWidth="1"/>
    <col min="4" max="4" width="31.5703125" style="7" customWidth="1"/>
    <col min="5" max="5" width="21.42578125" style="7" customWidth="1"/>
    <col min="6" max="6" width="0.28515625" style="1" customWidth="1"/>
    <col min="7" max="7" width="11.28515625" style="13" customWidth="1"/>
    <col min="8" max="9" width="9" style="1"/>
    <col min="10" max="12" width="9.42578125" style="1" customWidth="1"/>
    <col min="13" max="16384" width="9" style="1"/>
  </cols>
  <sheetData>
    <row r="1" spans="1:7" ht="30" customHeight="1" thickBot="1" x14ac:dyDescent="0.3">
      <c r="A1" s="33" t="s">
        <v>18</v>
      </c>
      <c r="B1" s="34"/>
      <c r="C1" s="34"/>
      <c r="D1" s="34"/>
      <c r="E1" s="35"/>
      <c r="F1" s="3"/>
    </row>
    <row r="2" spans="1:7" ht="30" customHeight="1" thickTop="1" x14ac:dyDescent="0.25">
      <c r="A2" s="36" t="s">
        <v>19</v>
      </c>
      <c r="B2" s="36"/>
      <c r="C2" s="21" t="s">
        <v>20</v>
      </c>
      <c r="D2" s="37" t="s">
        <v>21</v>
      </c>
      <c r="E2" s="37"/>
      <c r="F2" s="4"/>
    </row>
    <row r="3" spans="1:7" ht="30" customHeight="1" x14ac:dyDescent="0.25">
      <c r="A3" s="36" t="s">
        <v>22</v>
      </c>
      <c r="B3" s="36"/>
      <c r="C3" s="21"/>
      <c r="D3" s="37" t="s">
        <v>23</v>
      </c>
      <c r="E3" s="37"/>
      <c r="F3" s="4"/>
    </row>
    <row r="4" spans="1:7" ht="30" customHeight="1" x14ac:dyDescent="0.25">
      <c r="A4" s="17" t="s">
        <v>68</v>
      </c>
      <c r="B4" s="18"/>
      <c r="C4" s="18"/>
      <c r="D4" s="19"/>
      <c r="E4" s="20"/>
    </row>
    <row r="5" spans="1:7" ht="30" customHeight="1" x14ac:dyDescent="0.25">
      <c r="A5" s="30" t="s">
        <v>9</v>
      </c>
      <c r="B5" s="31"/>
      <c r="C5" s="31"/>
      <c r="D5" s="31"/>
      <c r="E5" s="32"/>
    </row>
    <row r="6" spans="1:7" s="2" customFormat="1" ht="30" customHeight="1" x14ac:dyDescent="0.25">
      <c r="A6" s="22" t="s">
        <v>5</v>
      </c>
      <c r="B6" s="22" t="s">
        <v>6</v>
      </c>
      <c r="C6" s="22" t="s">
        <v>7</v>
      </c>
      <c r="D6" s="23" t="s">
        <v>8</v>
      </c>
      <c r="E6" s="22" t="s">
        <v>0</v>
      </c>
      <c r="G6" s="14"/>
    </row>
    <row r="7" spans="1:7" s="2" customFormat="1" ht="30" customHeight="1" x14ac:dyDescent="0.25">
      <c r="A7" s="6" t="s">
        <v>2</v>
      </c>
      <c r="B7" s="6"/>
      <c r="C7" s="5"/>
      <c r="D7" s="8" t="s">
        <v>98</v>
      </c>
      <c r="E7" s="9">
        <v>87460.93</v>
      </c>
      <c r="G7" s="14"/>
    </row>
    <row r="8" spans="1:7" s="2" customFormat="1" ht="30" customHeight="1" x14ac:dyDescent="0.25">
      <c r="A8" s="6" t="s">
        <v>2</v>
      </c>
      <c r="B8" s="6" t="str">
        <f t="array" ref="B8">IFERROR(INDEX(#REF!,SMALL(IF(#REF!=rngInvoice,ROW(#REF!)-ROW(#REF!)), ROW(1:1)), MATCH($B$6,#REF!, 0)),"")</f>
        <v/>
      </c>
      <c r="C8" s="5" t="str">
        <f t="array" ref="C8">IFERROR(INDEX(#REF!,SMALL(IF(#REF!=rngInvoice,ROW(#REF!)-ROW(#REF!)), ROW(1:1)), MATCH($C$6,#REF!, 0)),"")</f>
        <v/>
      </c>
      <c r="D8" s="8" t="s">
        <v>99</v>
      </c>
      <c r="E8" s="9">
        <v>3592.2</v>
      </c>
      <c r="G8" s="14"/>
    </row>
    <row r="9" spans="1:7" s="2" customFormat="1" ht="30" customHeight="1" x14ac:dyDescent="0.25">
      <c r="A9" s="6" t="s">
        <v>17</v>
      </c>
      <c r="B9" s="6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8" t="s">
        <v>44</v>
      </c>
      <c r="E9" s="9">
        <v>14431.04</v>
      </c>
      <c r="G9" s="14"/>
    </row>
    <row r="10" spans="1:7" s="2" customFormat="1" ht="32.25" customHeight="1" x14ac:dyDescent="0.25">
      <c r="A10" s="6" t="s">
        <v>3</v>
      </c>
      <c r="B10" s="24">
        <v>18683136487</v>
      </c>
      <c r="C10" s="5" t="s">
        <v>1</v>
      </c>
      <c r="D10" s="15" t="s">
        <v>100</v>
      </c>
      <c r="E10" s="9">
        <v>0</v>
      </c>
      <c r="G10" s="14"/>
    </row>
    <row r="11" spans="1:7" s="2" customFormat="1" ht="30" customHeight="1" x14ac:dyDescent="0.25">
      <c r="A11" s="6" t="s">
        <v>2</v>
      </c>
      <c r="B11" s="25"/>
      <c r="C11" s="5" t="s">
        <v>26</v>
      </c>
      <c r="D11" s="8" t="s">
        <v>27</v>
      </c>
      <c r="E11" s="9">
        <v>12700</v>
      </c>
      <c r="G11" s="14"/>
    </row>
    <row r="12" spans="1:7" s="2" customFormat="1" ht="30" customHeight="1" x14ac:dyDescent="0.25">
      <c r="A12" s="6" t="s">
        <v>69</v>
      </c>
      <c r="B12" s="39">
        <v>71642207963</v>
      </c>
      <c r="C12" s="5" t="s">
        <v>1</v>
      </c>
      <c r="D12" s="8" t="s">
        <v>90</v>
      </c>
      <c r="E12" s="9">
        <v>2238.25</v>
      </c>
      <c r="G12" s="14"/>
    </row>
    <row r="13" spans="1:7" s="2" customFormat="1" ht="30" customHeight="1" x14ac:dyDescent="0.25">
      <c r="A13" s="28" t="s">
        <v>57</v>
      </c>
      <c r="B13" s="26">
        <v>82752153530</v>
      </c>
      <c r="C13" s="5" t="s">
        <v>1</v>
      </c>
      <c r="D13" s="8" t="s">
        <v>58</v>
      </c>
      <c r="E13" s="9">
        <v>31.25</v>
      </c>
      <c r="G13" s="14"/>
    </row>
    <row r="14" spans="1:7" s="2" customFormat="1" ht="30" customHeight="1" x14ac:dyDescent="0.25">
      <c r="A14" s="6" t="s">
        <v>39</v>
      </c>
      <c r="B14" s="27">
        <v>12266526926</v>
      </c>
      <c r="C14" s="5" t="s">
        <v>35</v>
      </c>
      <c r="D14" s="8" t="s">
        <v>40</v>
      </c>
      <c r="E14" s="9">
        <v>2.36</v>
      </c>
      <c r="G14" s="14"/>
    </row>
    <row r="15" spans="1:7" s="2" customFormat="1" ht="30" customHeight="1" x14ac:dyDescent="0.25">
      <c r="A15" s="6" t="s">
        <v>39</v>
      </c>
      <c r="B15" s="26">
        <v>12266526926</v>
      </c>
      <c r="C15" s="5" t="s">
        <v>35</v>
      </c>
      <c r="D15" s="8" t="s">
        <v>40</v>
      </c>
      <c r="E15" s="9">
        <v>270.75</v>
      </c>
      <c r="G15" s="14"/>
    </row>
    <row r="16" spans="1:7" s="2" customFormat="1" ht="30" customHeight="1" x14ac:dyDescent="0.25">
      <c r="A16" s="28" t="s">
        <v>25</v>
      </c>
      <c r="B16" s="27">
        <v>44138062462</v>
      </c>
      <c r="C16" s="5" t="s">
        <v>13</v>
      </c>
      <c r="D16" s="8" t="s">
        <v>12</v>
      </c>
      <c r="E16" s="9">
        <v>51.9</v>
      </c>
      <c r="G16" s="14"/>
    </row>
    <row r="17" spans="1:11" s="2" customFormat="1" ht="30" customHeight="1" x14ac:dyDescent="0.25">
      <c r="A17" s="28" t="s">
        <v>25</v>
      </c>
      <c r="B17" s="26">
        <v>44138062462</v>
      </c>
      <c r="C17" s="5" t="s">
        <v>13</v>
      </c>
      <c r="D17" s="8" t="s">
        <v>12</v>
      </c>
      <c r="E17" s="9">
        <v>213.96</v>
      </c>
      <c r="G17" s="14"/>
    </row>
    <row r="18" spans="1:11" s="2" customFormat="1" ht="30" customHeight="1" x14ac:dyDescent="0.25">
      <c r="A18" s="28" t="s">
        <v>25</v>
      </c>
      <c r="B18" s="27">
        <v>44138062462</v>
      </c>
      <c r="C18" s="5" t="s">
        <v>13</v>
      </c>
      <c r="D18" s="8" t="s">
        <v>12</v>
      </c>
      <c r="E18" s="9">
        <v>379.93</v>
      </c>
      <c r="G18" s="14"/>
    </row>
    <row r="19" spans="1:11" s="2" customFormat="1" ht="30" customHeight="1" x14ac:dyDescent="0.25">
      <c r="A19" s="6" t="s">
        <v>50</v>
      </c>
      <c r="B19" s="26">
        <v>69857442683</v>
      </c>
      <c r="C19" s="5" t="s">
        <v>16</v>
      </c>
      <c r="D19" s="8" t="s">
        <v>47</v>
      </c>
      <c r="E19" s="9">
        <v>165.91</v>
      </c>
      <c r="G19" s="14"/>
    </row>
    <row r="20" spans="1:11" s="2" customFormat="1" ht="30" customHeight="1" x14ac:dyDescent="0.25">
      <c r="A20" s="28" t="s">
        <v>45</v>
      </c>
      <c r="B20" s="6">
        <v>50403201385</v>
      </c>
      <c r="C20" s="5" t="s">
        <v>46</v>
      </c>
      <c r="D20" s="8" t="s">
        <v>70</v>
      </c>
      <c r="E20" s="9">
        <v>36.909999999999997</v>
      </c>
      <c r="G20" s="14"/>
    </row>
    <row r="21" spans="1:11" s="2" customFormat="1" ht="30" customHeight="1" x14ac:dyDescent="0.25">
      <c r="A21" s="28" t="s">
        <v>45</v>
      </c>
      <c r="B21" s="6">
        <v>50403201385</v>
      </c>
      <c r="C21" s="5" t="s">
        <v>46</v>
      </c>
      <c r="D21" s="8" t="s">
        <v>10</v>
      </c>
      <c r="E21" s="9">
        <v>26.11</v>
      </c>
      <c r="G21" s="14"/>
    </row>
    <row r="22" spans="1:11" s="2" customFormat="1" ht="30" customHeight="1" x14ac:dyDescent="0.25">
      <c r="A22" s="28" t="s">
        <v>45</v>
      </c>
      <c r="B22" s="6">
        <v>50403201385</v>
      </c>
      <c r="C22" s="5" t="s">
        <v>46</v>
      </c>
      <c r="D22" s="8" t="s">
        <v>12</v>
      </c>
      <c r="E22" s="9">
        <v>121.41</v>
      </c>
      <c r="G22" s="14"/>
    </row>
    <row r="23" spans="1:11" s="2" customFormat="1" ht="30" customHeight="1" x14ac:dyDescent="0.25">
      <c r="A23" s="6" t="s">
        <v>36</v>
      </c>
      <c r="B23" s="26">
        <v>28128148322</v>
      </c>
      <c r="C23" s="5" t="s">
        <v>37</v>
      </c>
      <c r="D23" s="8" t="s">
        <v>12</v>
      </c>
      <c r="E23" s="9">
        <v>1244.8699999999999</v>
      </c>
      <c r="G23" s="14"/>
    </row>
    <row r="24" spans="1:11" s="2" customFormat="1" ht="30" customHeight="1" x14ac:dyDescent="0.25">
      <c r="A24" s="6" t="s">
        <v>64</v>
      </c>
      <c r="B24" s="27">
        <v>95803232921</v>
      </c>
      <c r="C24" s="5" t="s">
        <v>1</v>
      </c>
      <c r="D24" s="8" t="s">
        <v>71</v>
      </c>
      <c r="E24" s="9">
        <v>404.88</v>
      </c>
      <c r="G24" s="14"/>
      <c r="K24" s="14"/>
    </row>
    <row r="25" spans="1:11" s="2" customFormat="1" ht="30" customHeight="1" x14ac:dyDescent="0.25">
      <c r="A25" s="6" t="s">
        <v>72</v>
      </c>
      <c r="B25" s="26">
        <v>18928523252</v>
      </c>
      <c r="C25" s="5" t="s">
        <v>73</v>
      </c>
      <c r="D25" s="8" t="s">
        <v>12</v>
      </c>
      <c r="E25" s="9">
        <v>220.08</v>
      </c>
      <c r="G25" s="14"/>
    </row>
    <row r="26" spans="1:11" s="2" customFormat="1" ht="30" customHeight="1" x14ac:dyDescent="0.25">
      <c r="A26" s="6" t="s">
        <v>28</v>
      </c>
      <c r="B26" s="27">
        <v>38016445738</v>
      </c>
      <c r="C26" s="5" t="s">
        <v>1</v>
      </c>
      <c r="D26" s="8" t="s">
        <v>12</v>
      </c>
      <c r="E26" s="9">
        <v>546.48</v>
      </c>
      <c r="G26" s="14"/>
    </row>
    <row r="27" spans="1:11" s="2" customFormat="1" ht="30" customHeight="1" x14ac:dyDescent="0.25">
      <c r="A27" s="6" t="s">
        <v>38</v>
      </c>
      <c r="B27" s="26">
        <v>22916544397</v>
      </c>
      <c r="C27" s="5" t="s">
        <v>11</v>
      </c>
      <c r="D27" s="8" t="s">
        <v>12</v>
      </c>
      <c r="E27" s="9">
        <v>903.86</v>
      </c>
      <c r="G27" s="14"/>
    </row>
    <row r="28" spans="1:11" s="2" customFormat="1" ht="30" customHeight="1" x14ac:dyDescent="0.25">
      <c r="A28" s="6" t="s">
        <v>33</v>
      </c>
      <c r="B28" s="27">
        <v>11469787133</v>
      </c>
      <c r="C28" s="5" t="s">
        <v>1</v>
      </c>
      <c r="D28" s="8" t="s">
        <v>32</v>
      </c>
      <c r="E28" s="9">
        <v>86.28</v>
      </c>
      <c r="G28" s="14"/>
    </row>
    <row r="29" spans="1:11" s="2" customFormat="1" ht="30" customHeight="1" x14ac:dyDescent="0.25">
      <c r="A29" s="6" t="s">
        <v>30</v>
      </c>
      <c r="B29" s="26">
        <v>68419124305</v>
      </c>
      <c r="C29" s="5" t="s">
        <v>1</v>
      </c>
      <c r="D29" s="8" t="s">
        <v>31</v>
      </c>
      <c r="E29" s="9">
        <v>10.62</v>
      </c>
      <c r="G29" s="14"/>
    </row>
    <row r="30" spans="1:11" s="2" customFormat="1" ht="30" customHeight="1" x14ac:dyDescent="0.25">
      <c r="A30" s="6" t="s">
        <v>62</v>
      </c>
      <c r="B30" s="6">
        <v>37439642333</v>
      </c>
      <c r="C30" s="5" t="s">
        <v>11</v>
      </c>
      <c r="D30" s="8" t="s">
        <v>29</v>
      </c>
      <c r="E30" s="9">
        <v>50</v>
      </c>
      <c r="G30" s="14"/>
    </row>
    <row r="31" spans="1:11" s="2" customFormat="1" ht="30" customHeight="1" x14ac:dyDescent="0.25">
      <c r="A31" s="6" t="s">
        <v>74</v>
      </c>
      <c r="B31" s="26">
        <v>56575768790</v>
      </c>
      <c r="C31" s="5" t="s">
        <v>1</v>
      </c>
      <c r="D31" s="8" t="s">
        <v>29</v>
      </c>
      <c r="E31" s="9">
        <v>83.82</v>
      </c>
      <c r="G31" s="14"/>
    </row>
    <row r="32" spans="1:11" s="2" customFormat="1" ht="30" customHeight="1" x14ac:dyDescent="0.25">
      <c r="A32" s="6" t="s">
        <v>51</v>
      </c>
      <c r="B32" s="27">
        <v>7928109478</v>
      </c>
      <c r="C32" s="5" t="s">
        <v>52</v>
      </c>
      <c r="D32" s="8" t="s">
        <v>29</v>
      </c>
      <c r="E32" s="9">
        <v>30</v>
      </c>
      <c r="G32" s="14"/>
    </row>
    <row r="33" spans="1:7" s="2" customFormat="1" ht="30" customHeight="1" x14ac:dyDescent="0.25">
      <c r="A33" s="6" t="s">
        <v>75</v>
      </c>
      <c r="B33" s="26">
        <v>41184565783</v>
      </c>
      <c r="C33" s="5" t="s">
        <v>1</v>
      </c>
      <c r="D33" s="8" t="s">
        <v>49</v>
      </c>
      <c r="E33" s="9">
        <v>76.45</v>
      </c>
      <c r="G33" s="14"/>
    </row>
    <row r="34" spans="1:7" s="2" customFormat="1" ht="30" customHeight="1" x14ac:dyDescent="0.25">
      <c r="A34" s="28" t="s">
        <v>76</v>
      </c>
      <c r="B34" s="27">
        <v>751135665</v>
      </c>
      <c r="C34" s="5" t="s">
        <v>16</v>
      </c>
      <c r="D34" s="8" t="s">
        <v>77</v>
      </c>
      <c r="E34" s="9">
        <v>4.9000000000000004</v>
      </c>
      <c r="G34" s="14"/>
    </row>
    <row r="35" spans="1:7" s="2" customFormat="1" ht="30" customHeight="1" x14ac:dyDescent="0.25">
      <c r="A35" s="6" t="s">
        <v>53</v>
      </c>
      <c r="B35" s="26">
        <v>84154988927</v>
      </c>
      <c r="C35" s="5" t="s">
        <v>54</v>
      </c>
      <c r="D35" s="8" t="s">
        <v>12</v>
      </c>
      <c r="E35" s="9">
        <v>60.9</v>
      </c>
      <c r="G35" s="14"/>
    </row>
    <row r="36" spans="1:7" s="2" customFormat="1" ht="30" customHeight="1" x14ac:dyDescent="0.25">
      <c r="A36" s="6" t="s">
        <v>53</v>
      </c>
      <c r="B36" s="27">
        <v>84154988927</v>
      </c>
      <c r="C36" s="5" t="s">
        <v>54</v>
      </c>
      <c r="D36" s="8" t="s">
        <v>12</v>
      </c>
      <c r="E36" s="9">
        <v>60.9</v>
      </c>
      <c r="G36" s="14"/>
    </row>
    <row r="37" spans="1:7" s="2" customFormat="1" ht="30" customHeight="1" x14ac:dyDescent="0.25">
      <c r="A37" s="6" t="s">
        <v>63</v>
      </c>
      <c r="B37" s="26">
        <v>58353015102</v>
      </c>
      <c r="C37" s="5" t="s">
        <v>1</v>
      </c>
      <c r="D37" s="8" t="s">
        <v>10</v>
      </c>
      <c r="E37" s="9">
        <v>19.690000000000001</v>
      </c>
      <c r="G37" s="14"/>
    </row>
    <row r="38" spans="1:7" s="2" customFormat="1" ht="30" customHeight="1" x14ac:dyDescent="0.25">
      <c r="A38" s="6" t="s">
        <v>24</v>
      </c>
      <c r="B38" s="27">
        <v>2535697732</v>
      </c>
      <c r="C38" s="5" t="s">
        <v>15</v>
      </c>
      <c r="D38" s="8" t="s">
        <v>14</v>
      </c>
      <c r="E38" s="9">
        <v>25.29</v>
      </c>
      <c r="G38" s="14"/>
    </row>
    <row r="39" spans="1:7" s="2" customFormat="1" ht="30" customHeight="1" x14ac:dyDescent="0.25">
      <c r="A39" s="6" t="s">
        <v>59</v>
      </c>
      <c r="B39" s="26">
        <v>81793146560</v>
      </c>
      <c r="C39" s="5" t="s">
        <v>1</v>
      </c>
      <c r="D39" s="8" t="s">
        <v>60</v>
      </c>
      <c r="E39" s="9">
        <v>372.43</v>
      </c>
      <c r="G39" s="14"/>
    </row>
    <row r="40" spans="1:7" s="2" customFormat="1" ht="30" customHeight="1" x14ac:dyDescent="0.25">
      <c r="A40" s="6" t="s">
        <v>41</v>
      </c>
      <c r="B40" s="27">
        <v>43667810039</v>
      </c>
      <c r="C40" s="5" t="s">
        <v>42</v>
      </c>
      <c r="D40" s="8" t="s">
        <v>40</v>
      </c>
      <c r="E40" s="9">
        <v>274.2</v>
      </c>
      <c r="G40" s="14"/>
    </row>
    <row r="41" spans="1:7" s="2" customFormat="1" ht="30" customHeight="1" x14ac:dyDescent="0.25">
      <c r="A41" s="6" t="s">
        <v>50</v>
      </c>
      <c r="B41" s="26">
        <v>69857442683</v>
      </c>
      <c r="C41" s="5" t="s">
        <v>16</v>
      </c>
      <c r="D41" s="8" t="s">
        <v>10</v>
      </c>
      <c r="E41" s="9">
        <v>1522.35</v>
      </c>
      <c r="G41" s="14"/>
    </row>
    <row r="42" spans="1:7" s="2" customFormat="1" ht="30" customHeight="1" x14ac:dyDescent="0.25">
      <c r="A42" s="6" t="s">
        <v>50</v>
      </c>
      <c r="B42" s="27">
        <v>69857442683</v>
      </c>
      <c r="C42" s="5" t="s">
        <v>16</v>
      </c>
      <c r="D42" s="8" t="s">
        <v>10</v>
      </c>
      <c r="E42" s="9">
        <v>90</v>
      </c>
      <c r="G42" s="14"/>
    </row>
    <row r="43" spans="1:7" s="2" customFormat="1" ht="30" customHeight="1" x14ac:dyDescent="0.25">
      <c r="A43" s="6" t="s">
        <v>78</v>
      </c>
      <c r="B43" s="26">
        <v>95901449200</v>
      </c>
      <c r="C43" s="5" t="s">
        <v>35</v>
      </c>
      <c r="D43" s="8" t="s">
        <v>32</v>
      </c>
      <c r="E43" s="9">
        <v>484</v>
      </c>
      <c r="G43" s="14"/>
    </row>
    <row r="44" spans="1:7" s="2" customFormat="1" ht="30" customHeight="1" x14ac:dyDescent="0.25">
      <c r="A44" s="6" t="s">
        <v>53</v>
      </c>
      <c r="B44" s="27">
        <v>84154988927</v>
      </c>
      <c r="C44" s="5" t="s">
        <v>54</v>
      </c>
      <c r="D44" s="8" t="s">
        <v>12</v>
      </c>
      <c r="E44" s="9">
        <v>60.9</v>
      </c>
      <c r="G44" s="14"/>
    </row>
    <row r="45" spans="1:7" s="2" customFormat="1" ht="30" customHeight="1" x14ac:dyDescent="0.25">
      <c r="A45" s="6" t="s">
        <v>79</v>
      </c>
      <c r="B45" s="6">
        <v>79389028909</v>
      </c>
      <c r="C45" s="5" t="s">
        <v>16</v>
      </c>
      <c r="D45" s="8" t="s">
        <v>12</v>
      </c>
      <c r="E45" s="9">
        <v>782.04</v>
      </c>
      <c r="G45" s="14"/>
    </row>
    <row r="46" spans="1:7" s="2" customFormat="1" ht="30" customHeight="1" x14ac:dyDescent="0.25">
      <c r="A46" s="6" t="s">
        <v>79</v>
      </c>
      <c r="B46" s="6">
        <v>79389028909</v>
      </c>
      <c r="C46" s="5" t="s">
        <v>16</v>
      </c>
      <c r="D46" s="8" t="s">
        <v>12</v>
      </c>
      <c r="E46" s="9">
        <v>400.64</v>
      </c>
      <c r="G46" s="14"/>
    </row>
    <row r="47" spans="1:7" s="2" customFormat="1" ht="30" customHeight="1" x14ac:dyDescent="0.25">
      <c r="A47" s="6" t="s">
        <v>80</v>
      </c>
      <c r="B47" s="26">
        <v>97902195</v>
      </c>
      <c r="C47" s="5" t="s">
        <v>42</v>
      </c>
      <c r="D47" s="8" t="s">
        <v>32</v>
      </c>
      <c r="E47" s="9">
        <v>855.5</v>
      </c>
      <c r="G47" s="14"/>
    </row>
    <row r="48" spans="1:7" s="2" customFormat="1" ht="30" customHeight="1" x14ac:dyDescent="0.25">
      <c r="A48" s="6" t="s">
        <v>34</v>
      </c>
      <c r="B48" s="6">
        <v>85821130368</v>
      </c>
      <c r="C48" s="5" t="s">
        <v>1</v>
      </c>
      <c r="D48" s="8" t="s">
        <v>32</v>
      </c>
      <c r="E48" s="9">
        <v>1.66</v>
      </c>
      <c r="G48" s="14"/>
    </row>
    <row r="49" spans="1:7" s="2" customFormat="1" ht="30" customHeight="1" x14ac:dyDescent="0.25">
      <c r="A49" s="6" t="s">
        <v>61</v>
      </c>
      <c r="B49" s="26">
        <v>87311810356</v>
      </c>
      <c r="C49" s="5" t="s">
        <v>1</v>
      </c>
      <c r="D49" s="8" t="s">
        <v>60</v>
      </c>
      <c r="E49" s="9">
        <v>12.76</v>
      </c>
      <c r="G49" s="14"/>
    </row>
    <row r="50" spans="1:7" s="2" customFormat="1" ht="30" customHeight="1" x14ac:dyDescent="0.25">
      <c r="A50" s="6" t="s">
        <v>39</v>
      </c>
      <c r="B50" s="27">
        <v>12266526926</v>
      </c>
      <c r="C50" s="5" t="s">
        <v>35</v>
      </c>
      <c r="D50" s="8" t="s">
        <v>40</v>
      </c>
      <c r="E50" s="9">
        <v>265.45999999999998</v>
      </c>
      <c r="G50" s="14"/>
    </row>
    <row r="51" spans="1:7" s="2" customFormat="1" ht="30" customHeight="1" x14ac:dyDescent="0.25">
      <c r="A51" s="6" t="s">
        <v>66</v>
      </c>
      <c r="B51" s="26">
        <v>50369818183</v>
      </c>
      <c r="C51" s="5" t="s">
        <v>35</v>
      </c>
      <c r="D51" s="8" t="s">
        <v>32</v>
      </c>
      <c r="E51" s="9">
        <v>1650</v>
      </c>
      <c r="G51" s="14"/>
    </row>
    <row r="52" spans="1:7" s="2" customFormat="1" ht="30" customHeight="1" x14ac:dyDescent="0.25">
      <c r="A52" s="6" t="s">
        <v>81</v>
      </c>
      <c r="B52" s="27">
        <v>70108447975</v>
      </c>
      <c r="C52" s="5" t="s">
        <v>82</v>
      </c>
      <c r="D52" s="8" t="s">
        <v>10</v>
      </c>
      <c r="E52" s="9">
        <v>0.01</v>
      </c>
      <c r="G52" s="14"/>
    </row>
    <row r="53" spans="1:7" s="2" customFormat="1" ht="30" customHeight="1" x14ac:dyDescent="0.25">
      <c r="A53" s="6" t="s">
        <v>83</v>
      </c>
      <c r="B53" s="26">
        <v>15055986784</v>
      </c>
      <c r="C53" s="5" t="s">
        <v>84</v>
      </c>
      <c r="D53" s="8" t="s">
        <v>85</v>
      </c>
      <c r="E53" s="9">
        <v>7310</v>
      </c>
      <c r="G53" s="14"/>
    </row>
    <row r="54" spans="1:7" s="2" customFormat="1" ht="30" customHeight="1" x14ac:dyDescent="0.25">
      <c r="A54" s="6" t="s">
        <v>53</v>
      </c>
      <c r="B54" s="27">
        <v>84154988927</v>
      </c>
      <c r="C54" s="5" t="s">
        <v>54</v>
      </c>
      <c r="D54" s="8" t="s">
        <v>12</v>
      </c>
      <c r="E54" s="9">
        <v>58.46</v>
      </c>
      <c r="G54" s="14"/>
    </row>
    <row r="55" spans="1:7" ht="30" customHeight="1" x14ac:dyDescent="0.25">
      <c r="A55" s="6" t="s">
        <v>53</v>
      </c>
      <c r="B55" s="26">
        <v>84154988927</v>
      </c>
      <c r="C55" s="5" t="s">
        <v>54</v>
      </c>
      <c r="D55" s="8" t="s">
        <v>12</v>
      </c>
      <c r="E55" s="9">
        <v>58.46</v>
      </c>
    </row>
    <row r="56" spans="1:7" ht="30" customHeight="1" x14ac:dyDescent="0.25">
      <c r="A56" s="6" t="s">
        <v>36</v>
      </c>
      <c r="B56" s="27">
        <v>28128148322</v>
      </c>
      <c r="C56" s="5" t="s">
        <v>37</v>
      </c>
      <c r="D56" s="8" t="s">
        <v>12</v>
      </c>
      <c r="E56" s="9">
        <v>671.06</v>
      </c>
    </row>
    <row r="57" spans="1:7" ht="30" customHeight="1" x14ac:dyDescent="0.25">
      <c r="A57" s="6" t="s">
        <v>86</v>
      </c>
      <c r="B57" s="26">
        <v>75911003991</v>
      </c>
      <c r="C57" s="5" t="s">
        <v>87</v>
      </c>
      <c r="D57" s="8" t="s">
        <v>47</v>
      </c>
      <c r="E57" s="9">
        <v>150</v>
      </c>
    </row>
    <row r="58" spans="1:7" ht="30" customHeight="1" x14ac:dyDescent="0.25">
      <c r="A58" s="6" t="s">
        <v>79</v>
      </c>
      <c r="B58" s="6">
        <v>79389028909</v>
      </c>
      <c r="C58" s="5" t="s">
        <v>16</v>
      </c>
      <c r="D58" s="8" t="s">
        <v>12</v>
      </c>
      <c r="E58" s="9">
        <v>446.88</v>
      </c>
    </row>
    <row r="59" spans="1:7" ht="30" customHeight="1" x14ac:dyDescent="0.25">
      <c r="A59" s="6" t="s">
        <v>50</v>
      </c>
      <c r="B59" s="26">
        <v>69857442683</v>
      </c>
      <c r="C59" s="5" t="s">
        <v>16</v>
      </c>
      <c r="D59" s="8" t="s">
        <v>10</v>
      </c>
      <c r="E59" s="9">
        <v>324.88</v>
      </c>
    </row>
    <row r="60" spans="1:7" ht="30" customHeight="1" x14ac:dyDescent="0.25">
      <c r="A60" s="6" t="s">
        <v>50</v>
      </c>
      <c r="B60" s="27">
        <v>69857442683</v>
      </c>
      <c r="C60" s="5" t="s">
        <v>16</v>
      </c>
      <c r="D60" s="8" t="s">
        <v>65</v>
      </c>
      <c r="E60" s="9">
        <v>2470</v>
      </c>
    </row>
    <row r="61" spans="1:7" ht="30" customHeight="1" x14ac:dyDescent="0.25">
      <c r="A61" s="6" t="s">
        <v>88</v>
      </c>
      <c r="B61" s="29">
        <v>64546066176</v>
      </c>
      <c r="C61" s="5" t="s">
        <v>1</v>
      </c>
      <c r="D61" s="8" t="s">
        <v>10</v>
      </c>
      <c r="E61" s="9">
        <v>94.54</v>
      </c>
    </row>
    <row r="62" spans="1:7" ht="30" customHeight="1" x14ac:dyDescent="0.25">
      <c r="A62" s="6" t="s">
        <v>43</v>
      </c>
      <c r="B62" s="6">
        <v>14506572540</v>
      </c>
      <c r="C62" s="5" t="s">
        <v>1</v>
      </c>
      <c r="D62" s="8" t="s">
        <v>29</v>
      </c>
      <c r="E62" s="9">
        <v>261.25</v>
      </c>
    </row>
    <row r="63" spans="1:7" ht="30" customHeight="1" x14ac:dyDescent="0.25">
      <c r="A63" s="6" t="s">
        <v>48</v>
      </c>
      <c r="B63" s="26">
        <v>63073332379</v>
      </c>
      <c r="C63" s="5" t="s">
        <v>1</v>
      </c>
      <c r="D63" s="8" t="s">
        <v>49</v>
      </c>
      <c r="E63" s="9">
        <v>530.29</v>
      </c>
    </row>
    <row r="64" spans="1:7" ht="30" customHeight="1" x14ac:dyDescent="0.25">
      <c r="A64" s="6" t="s">
        <v>89</v>
      </c>
      <c r="B64" s="39">
        <v>75644713167</v>
      </c>
      <c r="C64" s="5" t="s">
        <v>11</v>
      </c>
      <c r="D64" s="8" t="s">
        <v>10</v>
      </c>
      <c r="E64" s="9">
        <v>39</v>
      </c>
    </row>
    <row r="65" spans="1:5" ht="30" customHeight="1" x14ac:dyDescent="0.25">
      <c r="A65" s="6" t="s">
        <v>74</v>
      </c>
      <c r="B65" s="26">
        <v>56575768790</v>
      </c>
      <c r="C65" s="5" t="s">
        <v>1</v>
      </c>
      <c r="D65" s="8" t="s">
        <v>29</v>
      </c>
      <c r="E65" s="9">
        <v>83.82</v>
      </c>
    </row>
    <row r="66" spans="1:5" ht="30" customHeight="1" x14ac:dyDescent="0.25">
      <c r="A66" s="6" t="s">
        <v>53</v>
      </c>
      <c r="B66" s="27">
        <v>84154988927</v>
      </c>
      <c r="C66" s="5" t="s">
        <v>54</v>
      </c>
      <c r="D66" s="8" t="s">
        <v>12</v>
      </c>
      <c r="E66" s="9">
        <v>62.42</v>
      </c>
    </row>
    <row r="67" spans="1:5" ht="30" customHeight="1" x14ac:dyDescent="0.25">
      <c r="A67" s="6" t="s">
        <v>64</v>
      </c>
      <c r="B67" s="29">
        <v>95803232921</v>
      </c>
      <c r="C67" s="5" t="s">
        <v>1</v>
      </c>
      <c r="D67" s="8" t="s">
        <v>90</v>
      </c>
      <c r="E67" s="9">
        <v>626.99</v>
      </c>
    </row>
    <row r="68" spans="1:5" ht="30" customHeight="1" x14ac:dyDescent="0.25">
      <c r="A68" s="28" t="s">
        <v>57</v>
      </c>
      <c r="B68" s="27">
        <v>82752153530</v>
      </c>
      <c r="C68" s="5" t="s">
        <v>1</v>
      </c>
      <c r="D68" s="8" t="s">
        <v>58</v>
      </c>
      <c r="E68" s="9">
        <v>31.25</v>
      </c>
    </row>
    <row r="69" spans="1:5" ht="30" customHeight="1" x14ac:dyDescent="0.25">
      <c r="A69" s="28" t="s">
        <v>91</v>
      </c>
      <c r="B69" s="26">
        <v>73415138539</v>
      </c>
      <c r="C69" s="5" t="s">
        <v>92</v>
      </c>
      <c r="D69" s="8" t="s">
        <v>10</v>
      </c>
      <c r="E69" s="9">
        <v>343.75</v>
      </c>
    </row>
    <row r="70" spans="1:5" ht="30" customHeight="1" x14ac:dyDescent="0.25">
      <c r="A70" s="6" t="s">
        <v>38</v>
      </c>
      <c r="B70" s="27">
        <v>22916544397</v>
      </c>
      <c r="C70" s="5" t="s">
        <v>11</v>
      </c>
      <c r="D70" s="8" t="s">
        <v>12</v>
      </c>
      <c r="E70" s="9">
        <v>344.31</v>
      </c>
    </row>
    <row r="71" spans="1:5" ht="30" customHeight="1" x14ac:dyDescent="0.25">
      <c r="A71" s="6" t="s">
        <v>43</v>
      </c>
      <c r="B71" s="6">
        <v>14506572540</v>
      </c>
      <c r="C71" s="5" t="s">
        <v>1</v>
      </c>
      <c r="D71" s="8" t="s">
        <v>93</v>
      </c>
      <c r="E71" s="9">
        <v>1465.63</v>
      </c>
    </row>
    <row r="72" spans="1:5" ht="30" customHeight="1" x14ac:dyDescent="0.25">
      <c r="A72" s="6" t="s">
        <v>50</v>
      </c>
      <c r="B72" s="27">
        <v>69857442683</v>
      </c>
      <c r="C72" s="5" t="s">
        <v>16</v>
      </c>
      <c r="D72" s="8" t="s">
        <v>10</v>
      </c>
      <c r="E72" s="9">
        <v>220.9</v>
      </c>
    </row>
    <row r="73" spans="1:5" ht="30" customHeight="1" x14ac:dyDescent="0.25">
      <c r="A73" s="6" t="s">
        <v>78</v>
      </c>
      <c r="B73" s="26">
        <v>95901449200</v>
      </c>
      <c r="C73" s="5" t="s">
        <v>35</v>
      </c>
      <c r="D73" s="8" t="s">
        <v>32</v>
      </c>
      <c r="E73" s="9">
        <v>440</v>
      </c>
    </row>
    <row r="74" spans="1:5" ht="30" customHeight="1" x14ac:dyDescent="0.25">
      <c r="A74" s="6" t="s">
        <v>66</v>
      </c>
      <c r="B74" s="27">
        <v>50369818183</v>
      </c>
      <c r="C74" s="5" t="s">
        <v>35</v>
      </c>
      <c r="D74" s="8" t="s">
        <v>32</v>
      </c>
      <c r="E74" s="9">
        <v>1650</v>
      </c>
    </row>
    <row r="75" spans="1:5" ht="30" customHeight="1" x14ac:dyDescent="0.25">
      <c r="A75" s="6" t="s">
        <v>50</v>
      </c>
      <c r="B75" s="26">
        <v>69857442683</v>
      </c>
      <c r="C75" s="5" t="s">
        <v>16</v>
      </c>
      <c r="D75" s="8" t="s">
        <v>10</v>
      </c>
      <c r="E75" s="9">
        <v>1221.0999999999999</v>
      </c>
    </row>
    <row r="76" spans="1:5" ht="30" customHeight="1" x14ac:dyDescent="0.25">
      <c r="A76" s="6" t="s">
        <v>50</v>
      </c>
      <c r="B76" s="27">
        <v>69857442683</v>
      </c>
      <c r="C76" s="5" t="s">
        <v>16</v>
      </c>
      <c r="D76" s="8" t="s">
        <v>10</v>
      </c>
      <c r="E76" s="9">
        <v>37.35</v>
      </c>
    </row>
    <row r="77" spans="1:5" ht="30" customHeight="1" x14ac:dyDescent="0.25">
      <c r="A77" s="28" t="s">
        <v>55</v>
      </c>
      <c r="B77" s="26">
        <v>96107776452</v>
      </c>
      <c r="C77" s="5" t="s">
        <v>56</v>
      </c>
      <c r="D77" s="8" t="s">
        <v>32</v>
      </c>
      <c r="E77" s="9">
        <v>180</v>
      </c>
    </row>
    <row r="78" spans="1:5" ht="30" customHeight="1" x14ac:dyDescent="0.25">
      <c r="A78" s="28" t="s">
        <v>55</v>
      </c>
      <c r="B78" s="27">
        <v>96107776452</v>
      </c>
      <c r="C78" s="5" t="s">
        <v>56</v>
      </c>
      <c r="D78" s="8" t="s">
        <v>32</v>
      </c>
      <c r="E78" s="9">
        <v>180</v>
      </c>
    </row>
    <row r="79" spans="1:5" ht="30" customHeight="1" x14ac:dyDescent="0.25">
      <c r="A79" s="28" t="s">
        <v>94</v>
      </c>
      <c r="B79" s="38" t="s">
        <v>95</v>
      </c>
      <c r="C79" s="5" t="s">
        <v>16</v>
      </c>
      <c r="D79" s="8" t="s">
        <v>10</v>
      </c>
      <c r="E79" s="9">
        <v>229.24</v>
      </c>
    </row>
    <row r="80" spans="1:5" ht="30" customHeight="1" x14ac:dyDescent="0.25">
      <c r="A80" s="28" t="s">
        <v>96</v>
      </c>
      <c r="B80" s="27">
        <v>11849965226</v>
      </c>
      <c r="C80" s="5" t="s">
        <v>97</v>
      </c>
      <c r="D80" s="8" t="s">
        <v>32</v>
      </c>
      <c r="E80" s="9">
        <v>3800</v>
      </c>
    </row>
    <row r="81" spans="1:5" ht="30" customHeight="1" x14ac:dyDescent="0.25">
      <c r="A81" s="6" t="s">
        <v>2</v>
      </c>
      <c r="B81" s="26"/>
      <c r="C81" s="5"/>
      <c r="D81" s="8" t="s">
        <v>67</v>
      </c>
      <c r="E81" s="9">
        <v>451.24</v>
      </c>
    </row>
    <row r="82" spans="1:5" ht="30" customHeight="1" x14ac:dyDescent="0.25">
      <c r="A82" s="10" t="s">
        <v>4</v>
      </c>
      <c r="B82" s="10"/>
      <c r="C82" s="11"/>
      <c r="D82" s="16"/>
      <c r="E82" s="12">
        <f>SUM(E7:E81)</f>
        <v>156106.69999999995</v>
      </c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A10:A12 A43 C43 A52 C52 A61 C67:D67 D60 C61 A64 C64 A67 A69 C69 A77 C77 A79:A80 C80 C10:D12">
    <cfRule type="expression" dxfId="0" priority="797">
      <formula>MOD(ROW(),2)=0</formula>
    </cfRule>
  </conditionalFormatting>
  <conditionalFormatting sqref="A7:D9">
    <cfRule type="expression" dxfId="222" priority="1977">
      <formula>MOD(ROW(),2)=0</formula>
    </cfRule>
  </conditionalFormatting>
  <conditionalFormatting sqref="A82:D82">
    <cfRule type="expression" dxfId="221" priority="1996">
      <formula>MOD(ROW(),2)=0</formula>
    </cfRule>
  </conditionalFormatting>
  <conditionalFormatting sqref="E7:E12 E82 E15:E18 E20:E22 E25:E29 E31 E34:E40 E42:E43 E45:E47 E49:E50 E52:E53 E56 E58:E64 E66:E67 E69:E73 E75:E77 E79:E80">
    <cfRule type="expression" dxfId="220" priority="749">
      <formula>MOD(ROW(),2)=0</formula>
    </cfRule>
    <cfRule type="expression" dxfId="219" priority="750">
      <formula>MOD(ROW(),2)=1</formula>
    </cfRule>
  </conditionalFormatting>
  <conditionalFormatting sqref="E81">
    <cfRule type="expression" dxfId="218" priority="262">
      <formula>MOD(ROW(),2)=0</formula>
    </cfRule>
    <cfRule type="expression" dxfId="217" priority="263">
      <formula>MOD(ROW(),2)=1</formula>
    </cfRule>
  </conditionalFormatting>
  <conditionalFormatting sqref="E23">
    <cfRule type="expression" dxfId="216" priority="253">
      <formula>MOD(ROW(),2)=0</formula>
    </cfRule>
    <cfRule type="expression" dxfId="215" priority="254">
      <formula>MOD(ROW(),2)=1</formula>
    </cfRule>
  </conditionalFormatting>
  <conditionalFormatting sqref="E24">
    <cfRule type="expression" dxfId="214" priority="248">
      <formula>MOD(ROW(),2)=0</formula>
    </cfRule>
    <cfRule type="expression" dxfId="213" priority="249">
      <formula>MOD(ROW(),2)=1</formula>
    </cfRule>
  </conditionalFormatting>
  <conditionalFormatting sqref="D24">
    <cfRule type="expression" dxfId="212" priority="246">
      <formula>MOD(ROW(),2)=0</formula>
    </cfRule>
  </conditionalFormatting>
  <conditionalFormatting sqref="A53 C53:D53">
    <cfRule type="expression" dxfId="211" priority="219">
      <formula>MOD(ROW(),2)=0</formula>
    </cfRule>
  </conditionalFormatting>
  <conditionalFormatting sqref="A33">
    <cfRule type="expression" dxfId="209" priority="225">
      <formula>MOD(ROW(),2)=0</formula>
    </cfRule>
  </conditionalFormatting>
  <conditionalFormatting sqref="C33">
    <cfRule type="expression" dxfId="208" priority="226">
      <formula>MOD(ROW(),2)=0</formula>
    </cfRule>
  </conditionalFormatting>
  <conditionalFormatting sqref="E33">
    <cfRule type="expression" dxfId="207" priority="227">
      <formula>MOD(ROW(),2)=0</formula>
    </cfRule>
    <cfRule type="expression" dxfId="206" priority="228">
      <formula>MOD(ROW(),2)=1</formula>
    </cfRule>
  </conditionalFormatting>
  <conditionalFormatting sqref="E41">
    <cfRule type="expression" dxfId="205" priority="223">
      <formula>MOD(ROW(),2)=0</formula>
    </cfRule>
    <cfRule type="expression" dxfId="204" priority="224">
      <formula>MOD(ROW(),2)=1</formula>
    </cfRule>
  </conditionalFormatting>
  <conditionalFormatting sqref="E57">
    <cfRule type="expression" dxfId="203" priority="212">
      <formula>MOD(ROW(),2)=0</formula>
    </cfRule>
    <cfRule type="expression" dxfId="202" priority="213">
      <formula>MOD(ROW(),2)=1</formula>
    </cfRule>
  </conditionalFormatting>
  <conditionalFormatting sqref="C57 A57">
    <cfRule type="expression" dxfId="201" priority="211">
      <formula>MOD(ROW(),2)=0</formula>
    </cfRule>
  </conditionalFormatting>
  <conditionalFormatting sqref="A81 C81:D81">
    <cfRule type="expression" dxfId="180" priority="167">
      <formula>MOD(ROW(),2)=0</formula>
    </cfRule>
  </conditionalFormatting>
  <conditionalFormatting sqref="E13">
    <cfRule type="expression" dxfId="166" priority="165">
      <formula>MOD(ROW(),2)=0</formula>
    </cfRule>
    <cfRule type="expression" dxfId="165" priority="166">
      <formula>MOD(ROW(),2)=1</formula>
    </cfRule>
  </conditionalFormatting>
  <conditionalFormatting sqref="A13">
    <cfRule type="expression" dxfId="164" priority="164">
      <formula>MOD(ROW(),2)=0</formula>
    </cfRule>
  </conditionalFormatting>
  <conditionalFormatting sqref="D13">
    <cfRule type="expression" dxfId="163" priority="163">
      <formula>MOD(ROW(),2)=0</formula>
    </cfRule>
  </conditionalFormatting>
  <conditionalFormatting sqref="C13">
    <cfRule type="expression" dxfId="162" priority="162">
      <formula>MOD(ROW(),2)=0</formula>
    </cfRule>
  </conditionalFormatting>
  <conditionalFormatting sqref="E14">
    <cfRule type="expression" dxfId="161" priority="160">
      <formula>MOD(ROW(),2)=0</formula>
    </cfRule>
    <cfRule type="expression" dxfId="160" priority="161">
      <formula>MOD(ROW(),2)=1</formula>
    </cfRule>
  </conditionalFormatting>
  <conditionalFormatting sqref="A14">
    <cfRule type="expression" dxfId="159" priority="157">
      <formula>MOD(ROW(),2)=0</formula>
    </cfRule>
  </conditionalFormatting>
  <conditionalFormatting sqref="C14">
    <cfRule type="expression" dxfId="158" priority="159">
      <formula>MOD(ROW(),2)=0</formula>
    </cfRule>
  </conditionalFormatting>
  <conditionalFormatting sqref="D14">
    <cfRule type="expression" dxfId="157" priority="158">
      <formula>MOD(ROW(),2)=0</formula>
    </cfRule>
  </conditionalFormatting>
  <conditionalFormatting sqref="A15">
    <cfRule type="expression" dxfId="156" priority="154">
      <formula>MOD(ROW(),2)=0</formula>
    </cfRule>
  </conditionalFormatting>
  <conditionalFormatting sqref="C15">
    <cfRule type="expression" dxfId="155" priority="156">
      <formula>MOD(ROW(),2)=0</formula>
    </cfRule>
  </conditionalFormatting>
  <conditionalFormatting sqref="D15">
    <cfRule type="expression" dxfId="154" priority="155">
      <formula>MOD(ROW(),2)=0</formula>
    </cfRule>
  </conditionalFormatting>
  <conditionalFormatting sqref="A16">
    <cfRule type="expression" dxfId="153" priority="153">
      <formula>MOD(ROW(),2)=0</formula>
    </cfRule>
  </conditionalFormatting>
  <conditionalFormatting sqref="C16:D16">
    <cfRule type="expression" dxfId="152" priority="152">
      <formula>MOD(ROW(),2)=0</formula>
    </cfRule>
  </conditionalFormatting>
  <conditionalFormatting sqref="A17">
    <cfRule type="expression" dxfId="151" priority="151">
      <formula>MOD(ROW(),2)=0</formula>
    </cfRule>
  </conditionalFormatting>
  <conditionalFormatting sqref="C17:D17">
    <cfRule type="expression" dxfId="150" priority="150">
      <formula>MOD(ROW(),2)=0</formula>
    </cfRule>
  </conditionalFormatting>
  <conditionalFormatting sqref="A18">
    <cfRule type="expression" dxfId="149" priority="149">
      <formula>MOD(ROW(),2)=0</formula>
    </cfRule>
  </conditionalFormatting>
  <conditionalFormatting sqref="C18:D18">
    <cfRule type="expression" dxfId="148" priority="148">
      <formula>MOD(ROW(),2)=0</formula>
    </cfRule>
  </conditionalFormatting>
  <conditionalFormatting sqref="E19">
    <cfRule type="expression" dxfId="147" priority="144">
      <formula>MOD(ROW(),2)=0</formula>
    </cfRule>
    <cfRule type="expression" dxfId="146" priority="145">
      <formula>MOD(ROW(),2)=1</formula>
    </cfRule>
  </conditionalFormatting>
  <conditionalFormatting sqref="A19 C19">
    <cfRule type="expression" dxfId="145" priority="147">
      <formula>MOD(ROW(),2)=0</formula>
    </cfRule>
  </conditionalFormatting>
  <conditionalFormatting sqref="D19">
    <cfRule type="expression" dxfId="144" priority="146">
      <formula>MOD(ROW(),2)=0</formula>
    </cfRule>
  </conditionalFormatting>
  <conditionalFormatting sqref="A24 C24">
    <cfRule type="expression" dxfId="143" priority="129">
      <formula>MOD(ROW(),2)=0</formula>
    </cfRule>
  </conditionalFormatting>
  <conditionalFormatting sqref="A20:C20">
    <cfRule type="expression" dxfId="137" priority="138">
      <formula>MOD(ROW(),2)=0</formula>
    </cfRule>
  </conditionalFormatting>
  <conditionalFormatting sqref="D20">
    <cfRule type="expression" dxfId="136" priority="137">
      <formula>MOD(ROW(),2)=0</formula>
    </cfRule>
  </conditionalFormatting>
  <conditionalFormatting sqref="A21:C21 C22">
    <cfRule type="expression" dxfId="135" priority="136">
      <formula>MOD(ROW(),2)=0</formula>
    </cfRule>
  </conditionalFormatting>
  <conditionalFormatting sqref="D21">
    <cfRule type="expression" dxfId="134" priority="135">
      <formula>MOD(ROW(),2)=0</formula>
    </cfRule>
  </conditionalFormatting>
  <conditionalFormatting sqref="A22">
    <cfRule type="expression" dxfId="133" priority="134">
      <formula>MOD(ROW(),2)=0</formula>
    </cfRule>
  </conditionalFormatting>
  <conditionalFormatting sqref="B22">
    <cfRule type="expression" dxfId="132" priority="133">
      <formula>MOD(ROW(),2)=0</formula>
    </cfRule>
  </conditionalFormatting>
  <conditionalFormatting sqref="D22">
    <cfRule type="expression" dxfId="131" priority="132">
      <formula>MOD(ROW(),2)=0</formula>
    </cfRule>
  </conditionalFormatting>
  <conditionalFormatting sqref="A23">
    <cfRule type="expression" dxfId="130" priority="130">
      <formula>MOD(ROW(),2)=0</formula>
    </cfRule>
  </conditionalFormatting>
  <conditionalFormatting sqref="C23:D23">
    <cfRule type="expression" dxfId="129" priority="131">
      <formula>MOD(ROW(),2)=0</formula>
    </cfRule>
  </conditionalFormatting>
  <conditionalFormatting sqref="A25">
    <cfRule type="expression" dxfId="128" priority="126">
      <formula>MOD(ROW(),2)=0</formula>
    </cfRule>
  </conditionalFormatting>
  <conditionalFormatting sqref="C25">
    <cfRule type="expression" dxfId="127" priority="128">
      <formula>MOD(ROW(),2)=0</formula>
    </cfRule>
  </conditionalFormatting>
  <conditionalFormatting sqref="D25">
    <cfRule type="expression" dxfId="126" priority="127">
      <formula>MOD(ROW(),2)=0</formula>
    </cfRule>
  </conditionalFormatting>
  <conditionalFormatting sqref="A26">
    <cfRule type="expression" dxfId="125" priority="124">
      <formula>MOD(ROW(),2)=0</formula>
    </cfRule>
  </conditionalFormatting>
  <conditionalFormatting sqref="C26">
    <cfRule type="expression" dxfId="124" priority="125">
      <formula>MOD(ROW(),2)=0</formula>
    </cfRule>
  </conditionalFormatting>
  <conditionalFormatting sqref="D26">
    <cfRule type="expression" dxfId="123" priority="123">
      <formula>MOD(ROW(),2)=0</formula>
    </cfRule>
  </conditionalFormatting>
  <conditionalFormatting sqref="A27">
    <cfRule type="expression" dxfId="122" priority="121">
      <formula>MOD(ROW(),2)=0</formula>
    </cfRule>
  </conditionalFormatting>
  <conditionalFormatting sqref="C27">
    <cfRule type="expression" dxfId="121" priority="122">
      <formula>MOD(ROW(),2)=0</formula>
    </cfRule>
  </conditionalFormatting>
  <conditionalFormatting sqref="D27">
    <cfRule type="expression" dxfId="120" priority="120">
      <formula>MOD(ROW(),2)=0</formula>
    </cfRule>
  </conditionalFormatting>
  <conditionalFormatting sqref="A28">
    <cfRule type="expression" dxfId="119" priority="118">
      <formula>MOD(ROW(),2)=0</formula>
    </cfRule>
  </conditionalFormatting>
  <conditionalFormatting sqref="C28:D28">
    <cfRule type="expression" dxfId="118" priority="119">
      <formula>MOD(ROW(),2)=0</formula>
    </cfRule>
  </conditionalFormatting>
  <conditionalFormatting sqref="A29">
    <cfRule type="expression" dxfId="117" priority="115">
      <formula>MOD(ROW(),2)=0</formula>
    </cfRule>
  </conditionalFormatting>
  <conditionalFormatting sqref="D29">
    <cfRule type="expression" dxfId="116" priority="116">
      <formula>MOD(ROW(),2)=0</formula>
    </cfRule>
  </conditionalFormatting>
  <conditionalFormatting sqref="C29">
    <cfRule type="expression" dxfId="115" priority="117">
      <formula>MOD(ROW(),2)=0</formula>
    </cfRule>
  </conditionalFormatting>
  <conditionalFormatting sqref="D33">
    <cfRule type="expression" dxfId="114" priority="103">
      <formula>MOD(ROW(),2)=0</formula>
    </cfRule>
  </conditionalFormatting>
  <conditionalFormatting sqref="E30">
    <cfRule type="expression" dxfId="113" priority="113">
      <formula>MOD(ROW(),2)=0</formula>
    </cfRule>
    <cfRule type="expression" dxfId="112" priority="114">
      <formula>MOD(ROW(),2)=1</formula>
    </cfRule>
  </conditionalFormatting>
  <conditionalFormatting sqref="A30:C30">
    <cfRule type="expression" dxfId="111" priority="112">
      <formula>MOD(ROW(),2)=0</formula>
    </cfRule>
  </conditionalFormatting>
  <conditionalFormatting sqref="D30">
    <cfRule type="expression" dxfId="110" priority="111">
      <formula>MOD(ROW(),2)=0</formula>
    </cfRule>
  </conditionalFormatting>
  <conditionalFormatting sqref="D31">
    <cfRule type="expression" dxfId="109" priority="110">
      <formula>MOD(ROW(),2)=0</formula>
    </cfRule>
  </conditionalFormatting>
  <conditionalFormatting sqref="C31">
    <cfRule type="expression" dxfId="108" priority="109">
      <formula>MOD(ROW(),2)=0</formula>
    </cfRule>
  </conditionalFormatting>
  <conditionalFormatting sqref="A31">
    <cfRule type="expression" dxfId="107" priority="108">
      <formula>MOD(ROW(),2)=0</formula>
    </cfRule>
  </conditionalFormatting>
  <conditionalFormatting sqref="E32">
    <cfRule type="expression" dxfId="106" priority="106">
      <formula>MOD(ROW(),2)=0</formula>
    </cfRule>
    <cfRule type="expression" dxfId="105" priority="107">
      <formula>MOD(ROW(),2)=1</formula>
    </cfRule>
  </conditionalFormatting>
  <conditionalFormatting sqref="C32 A32">
    <cfRule type="expression" dxfId="104" priority="105">
      <formula>MOD(ROW(),2)=0</formula>
    </cfRule>
  </conditionalFormatting>
  <conditionalFormatting sqref="D32">
    <cfRule type="expression" dxfId="103" priority="104">
      <formula>MOD(ROW(),2)=0</formula>
    </cfRule>
  </conditionalFormatting>
  <conditionalFormatting sqref="A34 C34:D34">
    <cfRule type="expression" dxfId="102" priority="102">
      <formula>MOD(ROW(),2)=0</formula>
    </cfRule>
  </conditionalFormatting>
  <conditionalFormatting sqref="D35:D36">
    <cfRule type="expression" dxfId="101" priority="100">
      <formula>MOD(ROW(),2)=0</formula>
    </cfRule>
  </conditionalFormatting>
  <conditionalFormatting sqref="A35:A36 C35:C36">
    <cfRule type="expression" dxfId="100" priority="101">
      <formula>MOD(ROW(),2)=0</formula>
    </cfRule>
  </conditionalFormatting>
  <conditionalFormatting sqref="D41">
    <cfRule type="expression" dxfId="99" priority="90">
      <formula>MOD(ROW(),2)=0</formula>
    </cfRule>
  </conditionalFormatting>
  <conditionalFormatting sqref="D37">
    <cfRule type="expression" dxfId="98" priority="98">
      <formula>MOD(ROW(),2)=0</formula>
    </cfRule>
  </conditionalFormatting>
  <conditionalFormatting sqref="A37 C37">
    <cfRule type="expression" dxfId="97" priority="99">
      <formula>MOD(ROW(),2)=0</formula>
    </cfRule>
  </conditionalFormatting>
  <conditionalFormatting sqref="A38">
    <cfRule type="expression" dxfId="96" priority="95">
      <formula>MOD(ROW(),2)=0</formula>
    </cfRule>
  </conditionalFormatting>
  <conditionalFormatting sqref="C38">
    <cfRule type="expression" dxfId="95" priority="97">
      <formula>MOD(ROW(),2)=0</formula>
    </cfRule>
  </conditionalFormatting>
  <conditionalFormatting sqref="D38">
    <cfRule type="expression" dxfId="94" priority="96">
      <formula>MOD(ROW(),2)=0</formula>
    </cfRule>
  </conditionalFormatting>
  <conditionalFormatting sqref="A39 C39:D39">
    <cfRule type="expression" dxfId="93" priority="94">
      <formula>MOD(ROW(),2)=0</formula>
    </cfRule>
  </conditionalFormatting>
  <conditionalFormatting sqref="A40">
    <cfRule type="expression" dxfId="92" priority="92">
      <formula>MOD(ROW(),2)=0</formula>
    </cfRule>
  </conditionalFormatting>
  <conditionalFormatting sqref="C40:D40">
    <cfRule type="expression" dxfId="91" priority="93">
      <formula>MOD(ROW(),2)=0</formula>
    </cfRule>
  </conditionalFormatting>
  <conditionalFormatting sqref="C41 A41">
    <cfRule type="expression" dxfId="90" priority="91">
      <formula>MOD(ROW(),2)=0</formula>
    </cfRule>
  </conditionalFormatting>
  <conditionalFormatting sqref="D42">
    <cfRule type="expression" dxfId="89" priority="88">
      <formula>MOD(ROW(),2)=0</formula>
    </cfRule>
  </conditionalFormatting>
  <conditionalFormatting sqref="C42 A42">
    <cfRule type="expression" dxfId="88" priority="89">
      <formula>MOD(ROW(),2)=0</formula>
    </cfRule>
  </conditionalFormatting>
  <conditionalFormatting sqref="D43">
    <cfRule type="expression" dxfId="87" priority="87">
      <formula>MOD(ROW(),2)=0</formula>
    </cfRule>
  </conditionalFormatting>
  <conditionalFormatting sqref="E44">
    <cfRule type="expression" dxfId="86" priority="85">
      <formula>MOD(ROW(),2)=0</formula>
    </cfRule>
    <cfRule type="expression" dxfId="85" priority="86">
      <formula>MOD(ROW(),2)=1</formula>
    </cfRule>
  </conditionalFormatting>
  <conditionalFormatting sqref="D44">
    <cfRule type="expression" dxfId="84" priority="83">
      <formula>MOD(ROW(),2)=0</formula>
    </cfRule>
  </conditionalFormatting>
  <conditionalFormatting sqref="A44 C44">
    <cfRule type="expression" dxfId="83" priority="84">
      <formula>MOD(ROW(),2)=0</formula>
    </cfRule>
  </conditionalFormatting>
  <conditionalFormatting sqref="A45:C45">
    <cfRule type="expression" dxfId="82" priority="82">
      <formula>MOD(ROW(),2)=0</formula>
    </cfRule>
  </conditionalFormatting>
  <conditionalFormatting sqref="D45">
    <cfRule type="expression" dxfId="81" priority="81">
      <formula>MOD(ROW(),2)=0</formula>
    </cfRule>
  </conditionalFormatting>
  <conditionalFormatting sqref="A46:C46">
    <cfRule type="expression" dxfId="80" priority="80">
      <formula>MOD(ROW(),2)=0</formula>
    </cfRule>
  </conditionalFormatting>
  <conditionalFormatting sqref="D46">
    <cfRule type="expression" dxfId="79" priority="79">
      <formula>MOD(ROW(),2)=0</formula>
    </cfRule>
  </conditionalFormatting>
  <conditionalFormatting sqref="A47">
    <cfRule type="expression" dxfId="78" priority="78">
      <formula>MOD(ROW(),2)=0</formula>
    </cfRule>
  </conditionalFormatting>
  <conditionalFormatting sqref="C47">
    <cfRule type="expression" dxfId="77" priority="77">
      <formula>MOD(ROW(),2)=0</formula>
    </cfRule>
  </conditionalFormatting>
  <conditionalFormatting sqref="D47">
    <cfRule type="expression" dxfId="76" priority="76">
      <formula>MOD(ROW(),2)=0</formula>
    </cfRule>
  </conditionalFormatting>
  <conditionalFormatting sqref="E48">
    <cfRule type="expression" dxfId="75" priority="74">
      <formula>MOD(ROW(),2)=0</formula>
    </cfRule>
    <cfRule type="expression" dxfId="74" priority="75">
      <formula>MOD(ROW(),2)=1</formula>
    </cfRule>
  </conditionalFormatting>
  <conditionalFormatting sqref="A48:D48">
    <cfRule type="expression" dxfId="73" priority="73">
      <formula>MOD(ROW(),2)=0</formula>
    </cfRule>
  </conditionalFormatting>
  <conditionalFormatting sqref="C49">
    <cfRule type="expression" dxfId="72" priority="72">
      <formula>MOD(ROW(),2)=0</formula>
    </cfRule>
  </conditionalFormatting>
  <conditionalFormatting sqref="A49">
    <cfRule type="expression" dxfId="71" priority="71">
      <formula>MOD(ROW(),2)=0</formula>
    </cfRule>
  </conditionalFormatting>
  <conditionalFormatting sqref="D49">
    <cfRule type="expression" dxfId="70" priority="70">
      <formula>MOD(ROW(),2)=0</formula>
    </cfRule>
  </conditionalFormatting>
  <conditionalFormatting sqref="A50">
    <cfRule type="expression" dxfId="69" priority="67">
      <formula>MOD(ROW(),2)=0</formula>
    </cfRule>
  </conditionalFormatting>
  <conditionalFormatting sqref="C50">
    <cfRule type="expression" dxfId="68" priority="69">
      <formula>MOD(ROW(),2)=0</formula>
    </cfRule>
  </conditionalFormatting>
  <conditionalFormatting sqref="D50">
    <cfRule type="expression" dxfId="67" priority="68">
      <formula>MOD(ROW(),2)=0</formula>
    </cfRule>
  </conditionalFormatting>
  <conditionalFormatting sqref="E51">
    <cfRule type="expression" dxfId="66" priority="65">
      <formula>MOD(ROW(),2)=0</formula>
    </cfRule>
    <cfRule type="expression" dxfId="65" priority="66">
      <formula>MOD(ROW(),2)=1</formula>
    </cfRule>
  </conditionalFormatting>
  <conditionalFormatting sqref="D51">
    <cfRule type="expression" dxfId="64" priority="64">
      <formula>MOD(ROW(),2)=0</formula>
    </cfRule>
  </conditionalFormatting>
  <conditionalFormatting sqref="A51">
    <cfRule type="expression" dxfId="63" priority="63">
      <formula>MOD(ROW(),2)=0</formula>
    </cfRule>
  </conditionalFormatting>
  <conditionalFormatting sqref="C51">
    <cfRule type="expression" dxfId="62" priority="62">
      <formula>MOD(ROW(),2)=0</formula>
    </cfRule>
  </conditionalFormatting>
  <conditionalFormatting sqref="D52">
    <cfRule type="expression" dxfId="61" priority="61">
      <formula>MOD(ROW(),2)=0</formula>
    </cfRule>
  </conditionalFormatting>
  <conditionalFormatting sqref="D58">
    <cfRule type="expression" dxfId="60" priority="48">
      <formula>MOD(ROW(),2)=0</formula>
    </cfRule>
  </conditionalFormatting>
  <conditionalFormatting sqref="E54">
    <cfRule type="expression" dxfId="59" priority="59">
      <formula>MOD(ROW(),2)=0</formula>
    </cfRule>
    <cfRule type="expression" dxfId="58" priority="60">
      <formula>MOD(ROW(),2)=1</formula>
    </cfRule>
  </conditionalFormatting>
  <conditionalFormatting sqref="D54">
    <cfRule type="expression" dxfId="57" priority="57">
      <formula>MOD(ROW(),2)=0</formula>
    </cfRule>
  </conditionalFormatting>
  <conditionalFormatting sqref="A54 C54">
    <cfRule type="expression" dxfId="56" priority="58">
      <formula>MOD(ROW(),2)=0</formula>
    </cfRule>
  </conditionalFormatting>
  <conditionalFormatting sqref="E55">
    <cfRule type="expression" dxfId="55" priority="55">
      <formula>MOD(ROW(),2)=0</formula>
    </cfRule>
    <cfRule type="expression" dxfId="54" priority="56">
      <formula>MOD(ROW(),2)=1</formula>
    </cfRule>
  </conditionalFormatting>
  <conditionalFormatting sqref="D55">
    <cfRule type="expression" dxfId="53" priority="53">
      <formula>MOD(ROW(),2)=0</formula>
    </cfRule>
  </conditionalFormatting>
  <conditionalFormatting sqref="A55 C55">
    <cfRule type="expression" dxfId="52" priority="54">
      <formula>MOD(ROW(),2)=0</formula>
    </cfRule>
  </conditionalFormatting>
  <conditionalFormatting sqref="A56">
    <cfRule type="expression" dxfId="51" priority="51">
      <formula>MOD(ROW(),2)=0</formula>
    </cfRule>
  </conditionalFormatting>
  <conditionalFormatting sqref="C56:D56">
    <cfRule type="expression" dxfId="50" priority="52">
      <formula>MOD(ROW(),2)=0</formula>
    </cfRule>
  </conditionalFormatting>
  <conditionalFormatting sqref="D57">
    <cfRule type="expression" dxfId="49" priority="50">
      <formula>MOD(ROW(),2)=0</formula>
    </cfRule>
  </conditionalFormatting>
  <conditionalFormatting sqref="A58:C58">
    <cfRule type="expression" dxfId="48" priority="49">
      <formula>MOD(ROW(),2)=0</formula>
    </cfRule>
  </conditionalFormatting>
  <conditionalFormatting sqref="C68">
    <cfRule type="expression" dxfId="47" priority="28">
      <formula>MOD(ROW(),2)=0</formula>
    </cfRule>
  </conditionalFormatting>
  <conditionalFormatting sqref="D59">
    <cfRule type="expression" dxfId="46" priority="46">
      <formula>MOD(ROW(),2)=0</formula>
    </cfRule>
  </conditionalFormatting>
  <conditionalFormatting sqref="C59 A59">
    <cfRule type="expression" dxfId="45" priority="47">
      <formula>MOD(ROW(),2)=0</formula>
    </cfRule>
  </conditionalFormatting>
  <conditionalFormatting sqref="C60 A60">
    <cfRule type="expression" dxfId="44" priority="45">
      <formula>MOD(ROW(),2)=0</formula>
    </cfRule>
  </conditionalFormatting>
  <conditionalFormatting sqref="D61">
    <cfRule type="expression" dxfId="43" priority="44">
      <formula>MOD(ROW(),2)=0</formula>
    </cfRule>
  </conditionalFormatting>
  <conditionalFormatting sqref="D62">
    <cfRule type="expression" dxfId="42" priority="42">
      <formula>MOD(ROW(),2)=0</formula>
    </cfRule>
  </conditionalFormatting>
  <conditionalFormatting sqref="A62:C62">
    <cfRule type="expression" dxfId="41" priority="43">
      <formula>MOD(ROW(),2)=0</formula>
    </cfRule>
  </conditionalFormatting>
  <conditionalFormatting sqref="A63 C63:D63">
    <cfRule type="expression" dxfId="40" priority="41">
      <formula>MOD(ROW(),2)=0</formula>
    </cfRule>
  </conditionalFormatting>
  <conditionalFormatting sqref="D64">
    <cfRule type="expression" dxfId="39" priority="40">
      <formula>MOD(ROW(),2)=0</formula>
    </cfRule>
  </conditionalFormatting>
  <conditionalFormatting sqref="E65">
    <cfRule type="expression" dxfId="38" priority="38">
      <formula>MOD(ROW(),2)=0</formula>
    </cfRule>
    <cfRule type="expression" dxfId="37" priority="39">
      <formula>MOD(ROW(),2)=1</formula>
    </cfRule>
  </conditionalFormatting>
  <conditionalFormatting sqref="D65">
    <cfRule type="expression" dxfId="36" priority="37">
      <formula>MOD(ROW(),2)=0</formula>
    </cfRule>
  </conditionalFormatting>
  <conditionalFormatting sqref="C65">
    <cfRule type="expression" dxfId="35" priority="36">
      <formula>MOD(ROW(),2)=0</formula>
    </cfRule>
  </conditionalFormatting>
  <conditionalFormatting sqref="A65">
    <cfRule type="expression" dxfId="34" priority="35">
      <formula>MOD(ROW(),2)=0</formula>
    </cfRule>
  </conditionalFormatting>
  <conditionalFormatting sqref="D66">
    <cfRule type="expression" dxfId="33" priority="33">
      <formula>MOD(ROW(),2)=0</formula>
    </cfRule>
  </conditionalFormatting>
  <conditionalFormatting sqref="A66 C66">
    <cfRule type="expression" dxfId="32" priority="34">
      <formula>MOD(ROW(),2)=0</formula>
    </cfRule>
  </conditionalFormatting>
  <conditionalFormatting sqref="E68">
    <cfRule type="expression" dxfId="31" priority="31">
      <formula>MOD(ROW(),2)=0</formula>
    </cfRule>
    <cfRule type="expression" dxfId="30" priority="32">
      <formula>MOD(ROW(),2)=1</formula>
    </cfRule>
  </conditionalFormatting>
  <conditionalFormatting sqref="A68">
    <cfRule type="expression" dxfId="29" priority="30">
      <formula>MOD(ROW(),2)=0</formula>
    </cfRule>
  </conditionalFormatting>
  <conditionalFormatting sqref="D68">
    <cfRule type="expression" dxfId="28" priority="29">
      <formula>MOD(ROW(),2)=0</formula>
    </cfRule>
  </conditionalFormatting>
  <conditionalFormatting sqref="D69">
    <cfRule type="expression" dxfId="27" priority="27">
      <formula>MOD(ROW(),2)=0</formula>
    </cfRule>
  </conditionalFormatting>
  <conditionalFormatting sqref="A70">
    <cfRule type="expression" dxfId="26" priority="25">
      <formula>MOD(ROW(),2)=0</formula>
    </cfRule>
  </conditionalFormatting>
  <conditionalFormatting sqref="C70">
    <cfRule type="expression" dxfId="25" priority="26">
      <formula>MOD(ROW(),2)=0</formula>
    </cfRule>
  </conditionalFormatting>
  <conditionalFormatting sqref="D70">
    <cfRule type="expression" dxfId="24" priority="24">
      <formula>MOD(ROW(),2)=0</formula>
    </cfRule>
  </conditionalFormatting>
  <conditionalFormatting sqref="D71">
    <cfRule type="expression" dxfId="23" priority="22">
      <formula>MOD(ROW(),2)=0</formula>
    </cfRule>
  </conditionalFormatting>
  <conditionalFormatting sqref="A71:C71">
    <cfRule type="expression" dxfId="22" priority="23">
      <formula>MOD(ROW(),2)=0</formula>
    </cfRule>
  </conditionalFormatting>
  <conditionalFormatting sqref="D72">
    <cfRule type="expression" dxfId="21" priority="20">
      <formula>MOD(ROW(),2)=0</formula>
    </cfRule>
  </conditionalFormatting>
  <conditionalFormatting sqref="C72 A72">
    <cfRule type="expression" dxfId="20" priority="21">
      <formula>MOD(ROW(),2)=0</formula>
    </cfRule>
  </conditionalFormatting>
  <conditionalFormatting sqref="A73 C73">
    <cfRule type="expression" dxfId="19" priority="19">
      <formula>MOD(ROW(),2)=0</formula>
    </cfRule>
  </conditionalFormatting>
  <conditionalFormatting sqref="D73">
    <cfRule type="expression" dxfId="18" priority="18">
      <formula>MOD(ROW(),2)=0</formula>
    </cfRule>
  </conditionalFormatting>
  <conditionalFormatting sqref="E74">
    <cfRule type="expression" dxfId="17" priority="16">
      <formula>MOD(ROW(),2)=0</formula>
    </cfRule>
    <cfRule type="expression" dxfId="16" priority="17">
      <formula>MOD(ROW(),2)=1</formula>
    </cfRule>
  </conditionalFormatting>
  <conditionalFormatting sqref="C74">
    <cfRule type="expression" dxfId="15" priority="13">
      <formula>MOD(ROW(),2)=0</formula>
    </cfRule>
  </conditionalFormatting>
  <conditionalFormatting sqref="D74">
    <cfRule type="expression" dxfId="14" priority="15">
      <formula>MOD(ROW(),2)=0</formula>
    </cfRule>
  </conditionalFormatting>
  <conditionalFormatting sqref="A74">
    <cfRule type="expression" dxfId="13" priority="14">
      <formula>MOD(ROW(),2)=0</formula>
    </cfRule>
  </conditionalFormatting>
  <conditionalFormatting sqref="D75">
    <cfRule type="expression" dxfId="12" priority="11">
      <formula>MOD(ROW(),2)=0</formula>
    </cfRule>
  </conditionalFormatting>
  <conditionalFormatting sqref="C75 A75">
    <cfRule type="expression" dxfId="11" priority="12">
      <formula>MOD(ROW(),2)=0</formula>
    </cfRule>
  </conditionalFormatting>
  <conditionalFormatting sqref="D76">
    <cfRule type="expression" dxfId="10" priority="9">
      <formula>MOD(ROW(),2)=0</formula>
    </cfRule>
  </conditionalFormatting>
  <conditionalFormatting sqref="C76 A76">
    <cfRule type="expression" dxfId="9" priority="10">
      <formula>MOD(ROW(),2)=0</formula>
    </cfRule>
  </conditionalFormatting>
  <conditionalFormatting sqref="D77">
    <cfRule type="expression" dxfId="8" priority="8">
      <formula>MOD(ROW(),2)=0</formula>
    </cfRule>
  </conditionalFormatting>
  <conditionalFormatting sqref="A78 C78">
    <cfRule type="expression" dxfId="7" priority="7">
      <formula>MOD(ROW(),2)=0</formula>
    </cfRule>
  </conditionalFormatting>
  <conditionalFormatting sqref="E78">
    <cfRule type="expression" dxfId="6" priority="5">
      <formula>MOD(ROW(),2)=0</formula>
    </cfRule>
    <cfRule type="expression" dxfId="5" priority="6">
      <formula>MOD(ROW(),2)=1</formula>
    </cfRule>
  </conditionalFormatting>
  <conditionalFormatting sqref="D78">
    <cfRule type="expression" dxfId="4" priority="4">
      <formula>MOD(ROW(),2)=0</formula>
    </cfRule>
  </conditionalFormatting>
  <conditionalFormatting sqref="C79">
    <cfRule type="expression" dxfId="3" priority="3">
      <formula>MOD(ROW(),2)=0</formula>
    </cfRule>
  </conditionalFormatting>
  <conditionalFormatting sqref="D79">
    <cfRule type="expression" dxfId="2" priority="2">
      <formula>MOD(ROW(),2)=0</formula>
    </cfRule>
  </conditionalFormatting>
  <conditionalFormatting sqref="D80">
    <cfRule type="expression" dxfId="1" priority="1">
      <formula>MOD(ROW(),2)=0</formula>
    </cfRule>
  </conditionalFormatting>
  <printOptions horizontalCentered="1"/>
  <pageMargins left="0.7" right="0.7" top="1" bottom="1" header="0.3" footer="0.3"/>
  <pageSetup paperSize="9" scale="56" fitToHeight="0" orientation="portrait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LIPANJ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OSDT-Tomislav</cp:lastModifiedBy>
  <cp:lastPrinted>2024-02-19T07:00:18Z</cp:lastPrinted>
  <dcterms:created xsi:type="dcterms:W3CDTF">2016-11-01T03:33:07Z</dcterms:created>
  <dcterms:modified xsi:type="dcterms:W3CDTF">2025-07-16T15:09:58Z</dcterms:modified>
</cp:coreProperties>
</file>