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8_{EE699CDB-BE77-4FAA-9D41-7A6759224E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B8" i="1" l="1" a="1"/>
  <c r="B8" i="1" s="1"/>
  <c r="C8" i="1" a="1"/>
  <c r="C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<sst xmlns="http://schemas.openxmlformats.org/spreadsheetml/2006/main" count="185" uniqueCount="84">
  <si>
    <t>Iznos</t>
  </si>
  <si>
    <t>ZAGREB</t>
  </si>
  <si>
    <t>ZAPOSLENICI</t>
  </si>
  <si>
    <t>DRŽAVNI PRORAČUN RH</t>
  </si>
  <si>
    <t>UKUPNO</t>
  </si>
  <si>
    <t>3231 USLUGE TELEFONA, POŠTE I PRIJEVOZA</t>
  </si>
  <si>
    <t>Naziv primatelja</t>
  </si>
  <si>
    <t>OIB primatelja</t>
  </si>
  <si>
    <t>Sjedište primatelja</t>
  </si>
  <si>
    <t>Vrsta rashoda i izdatka</t>
  </si>
  <si>
    <t>INFORMACIJA O TROŠENJU SREDSTAVA</t>
  </si>
  <si>
    <t>3221 UREDSKI MATERIJAL I OSTALI MATERIJALNI RASHODI</t>
  </si>
  <si>
    <t>SISAK</t>
  </si>
  <si>
    <t>3222 MATERIJALNI TROŠAK/KUHINJA</t>
  </si>
  <si>
    <t>VARAŽDIN</t>
  </si>
  <si>
    <t>3431 BANKARSKE USLUGE I USLUGE PLATNOG PROMETA</t>
  </si>
  <si>
    <t>BJELOVAR</t>
  </si>
  <si>
    <t>HRV.KOSTAJNICA</t>
  </si>
  <si>
    <t>ZAPOSLENICI/državni proračun</t>
  </si>
  <si>
    <t>Naziv ustanove: OSNOVNA ŠKOLA DAVORINA TRSTENJAKA</t>
  </si>
  <si>
    <t>Adresa: Školska 9</t>
  </si>
  <si>
    <t>Tel. broj: 044/811-803</t>
  </si>
  <si>
    <t>E-pošta: skola@os-dtrstenjaka-hrkostajnica.skole.hr</t>
  </si>
  <si>
    <t>Poštanski broj i grad: 44430 Hrvatska Kostajnica</t>
  </si>
  <si>
    <t>Web-mjesto: https:// os-dtrstenjaka-hrkostajnica.skole.hr</t>
  </si>
  <si>
    <t>PRIVREDNA BANKA ZAGREB D.D</t>
  </si>
  <si>
    <t>VINDIJA D.D.</t>
  </si>
  <si>
    <t xml:space="preserve">  </t>
  </si>
  <si>
    <t xml:space="preserve"> 3121 OSTALI RASHODI ZA ZAPOSLENE </t>
  </si>
  <si>
    <t>METRO CASH &amp; CARRY D.O.O.</t>
  </si>
  <si>
    <t>3238 RAČUNALNE USLUGE</t>
  </si>
  <si>
    <t>HRT</t>
  </si>
  <si>
    <t>3233 USLUGE PROM I INFOR.</t>
  </si>
  <si>
    <t>3239 OSTALE USLUGE</t>
  </si>
  <si>
    <t>OPTI PRINT ADRIA</t>
  </si>
  <si>
    <t>FINA</t>
  </si>
  <si>
    <t xml:space="preserve"> 3211 SLUŽBENA PUTOVANJA </t>
  </si>
  <si>
    <t>PETRINJA</t>
  </si>
  <si>
    <t>HRVATSKI TELEKOM</t>
  </si>
  <si>
    <t>MESNA INDUSTRIJA BRAĆA PIVAC D.O.O.</t>
  </si>
  <si>
    <t>VRGORAC</t>
  </si>
  <si>
    <t>NEWMIP D.O.O.</t>
  </si>
  <si>
    <t>UDRUGA LANAC KRETANJA</t>
  </si>
  <si>
    <t>PEVEX D.D.</t>
  </si>
  <si>
    <t>VODE BANOVINE D.O.O.</t>
  </si>
  <si>
    <t xml:space="preserve"> 3234 KOMUNALNE USLUGE </t>
  </si>
  <si>
    <t>EKOS HRVATSKA KOSTAJNICA D.O.O.</t>
  </si>
  <si>
    <t xml:space="preserve"> HRV.KOSTAJNICA </t>
  </si>
  <si>
    <t>LIBUSOFT CICOM D.O.O</t>
  </si>
  <si>
    <t>POLO</t>
  </si>
  <si>
    <t xml:space="preserve">3132 DOPRINOS ZO NA BRUTO </t>
  </si>
  <si>
    <t>STRIDON-PROMET D.O.O.</t>
  </si>
  <si>
    <t>DUGO SELO</t>
  </si>
  <si>
    <t>3293 REPREZENTACIJA</t>
  </si>
  <si>
    <t>TIP-KUTINA D.O.O.</t>
  </si>
  <si>
    <t>NOVSKA</t>
  </si>
  <si>
    <t>ZAGREBINSPEKT D.O.O.</t>
  </si>
  <si>
    <t>3237 INTELEKTUALNE USLUGE</t>
  </si>
  <si>
    <t>GIMNASTIČKI KLUB PETRINJA</t>
  </si>
  <si>
    <t>3232 USLUGE TEKUĆEG I INVESTICIJSKOG ODRŽAVANJA</t>
  </si>
  <si>
    <t>ALCA ZAGREB D.O.O.</t>
  </si>
  <si>
    <t>OŽUJAK 2025.g.</t>
  </si>
  <si>
    <t>PODRAVKA D.D.</t>
  </si>
  <si>
    <t>KOPRIVNICA</t>
  </si>
  <si>
    <t>ZAVOD ZA JAVNO ZDRAVSTVO SMŽ</t>
  </si>
  <si>
    <t>3236 ZDRAVSTVENE USLUGE</t>
  </si>
  <si>
    <t>HEP OPSKRBA D.O.O.</t>
  </si>
  <si>
    <t>3223 ENERGIJA</t>
  </si>
  <si>
    <t>FOKUS INFOPROJEKT D.O.O</t>
  </si>
  <si>
    <t>BS COMP S</t>
  </si>
  <si>
    <t>CS DATA</t>
  </si>
  <si>
    <t>VELIKA GORICA</t>
  </si>
  <si>
    <t>HRVATSKE VODE</t>
  </si>
  <si>
    <t>GIMNASTIČKI KLUB SRAČINEC</t>
  </si>
  <si>
    <t>09243748182</t>
  </si>
  <si>
    <t>SRAČINEC</t>
  </si>
  <si>
    <t>AGRO SIMPA D.O.O.</t>
  </si>
  <si>
    <t>BRANA D.O.O.</t>
  </si>
  <si>
    <t>VIROVITICA</t>
  </si>
  <si>
    <t>O.M. SUPPORT D.O.O.</t>
  </si>
  <si>
    <t>3294 ČLANARINA</t>
  </si>
  <si>
    <t>3111 BRUTO PLAĆE ZA REDOVAN RAD  ZA 2/25</t>
  </si>
  <si>
    <t>3295 NOVČANA NAKNADA POSLODAVCA ZBOG NEZAPOŠLJAVANJA OSOBA S INVALIDITETOM ZA 2/25</t>
  </si>
  <si>
    <t>3212 PRIJEVOZ ZA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</si>
</sst>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libri Light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2" tint="-0.749961851863155"/>
      <name val="Calibri"/>
      <family val="2"/>
      <scheme val="minor"/>
    </font>
    <font>
      <sz val="14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3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2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44" fontId="30" fillId="2" borderId="0" xfId="0" applyNumberFormat="1" applyFont="1" applyFill="1" applyBorder="1" applyAlignment="1">
      <alignment horizontal="center" vertical="center" wrapText="1"/>
    </xf>
    <xf numFmtId="44" fontId="26" fillId="2" borderId="0" xfId="0" applyNumberFormat="1" applyFont="1" applyFill="1" applyBorder="1" applyAlignment="1">
      <alignment horizontal="center" vertical="center" wrapText="1"/>
    </xf>
    <xf numFmtId="0" fontId="27" fillId="0" borderId="9" xfId="2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29" fillId="3" borderId="8" xfId="7" applyFont="1" applyBorder="1" applyAlignment="1">
      <alignment horizontal="left" vertical="center" wrapText="1"/>
    </xf>
    <xf numFmtId="0" fontId="31" fillId="36" borderId="0" xfId="8" applyFont="1" applyFill="1" applyBorder="1" applyAlignment="1" applyProtection="1">
      <alignment horizontal="center" vertical="center"/>
    </xf>
    <xf numFmtId="0" fontId="31" fillId="36" borderId="0" xfId="8" applyFont="1" applyFill="1" applyBorder="1" applyAlignment="1" applyProtection="1">
      <alignment horizontal="center" vertical="center" wrapText="1"/>
    </xf>
    <xf numFmtId="0" fontId="28" fillId="35" borderId="0" xfId="0" applyFont="1" applyFill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0" fillId="35" borderId="0" xfId="0" applyNumberForma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49" fontId="0" fillId="35" borderId="0" xfId="0" applyNumberFormat="1" applyFill="1" applyAlignment="1">
      <alignment horizontal="center" vertical="center"/>
    </xf>
    <xf numFmtId="0" fontId="27" fillId="0" borderId="12" xfId="2" applyFont="1" applyBorder="1" applyAlignment="1" applyProtection="1">
      <alignment horizontal="center" vertical="center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6" fillId="36" borderId="15" xfId="6" applyFill="1" applyBorder="1" applyAlignment="1" applyProtection="1">
      <alignment horizontal="center" vertical="center" wrapText="1"/>
    </xf>
    <xf numFmtId="0" fontId="6" fillId="36" borderId="16" xfId="6" applyFill="1" applyBorder="1" applyAlignment="1" applyProtection="1">
      <alignment horizontal="center" vertical="center" wrapText="1"/>
    </xf>
    <xf numFmtId="0" fontId="6" fillId="36" borderId="17" xfId="6" applyFill="1" applyBorder="1" applyAlignment="1" applyProtection="1">
      <alignment horizontal="center" vertical="center" wrapText="1"/>
    </xf>
    <xf numFmtId="0" fontId="29" fillId="3" borderId="8" xfId="7" applyFont="1" applyBorder="1" applyAlignment="1">
      <alignment horizontal="left" vertical="center" wrapText="1"/>
    </xf>
    <xf numFmtId="0" fontId="29" fillId="3" borderId="8" xfId="7" applyFont="1" applyBorder="1" applyAlignment="1">
      <alignment horizontal="center" vertical="center" wrapText="1"/>
    </xf>
  </cellXfs>
  <cellStyles count="5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00000000-0005-0000-0000-00002F000000}"/>
    <cellStyle name="Valuta 2" xfId="51" xr:uid="{00000000-0005-0000-0000-000030000000}"/>
    <cellStyle name="Zarez" xfId="13" builtinId="3" customBuiltin="1"/>
    <cellStyle name="Zarez [0]" xfId="14" builtinId="6" customBuiltin="1"/>
    <cellStyle name="Zarez [0] 2" xfId="50" xr:uid="{00000000-0005-0000-0000-000033000000}"/>
    <cellStyle name="Zarez 2" xfId="49" xr:uid="{00000000-0005-0000-0000-000034000000}"/>
    <cellStyle name="Zarez 3" xfId="53" xr:uid="{00000000-0005-0000-0000-000035000000}"/>
  </cellStyles>
  <dxfs count="62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0"/>
        <name val="Calibri Light"/>
        <scheme val="major"/>
      </font>
      <fill>
        <patternFill patternType="solid">
          <fgColor indexed="64"/>
          <bgColor rgb="FF0070C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65" headerRowDxfId="54" dataDxfId="53" totalsRowDxfId="52">
  <autoFilter ref="A6:E6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51" totalsRowDxfId="50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49" totalsRowDxfId="48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47" totalsRowDxfId="46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45" totalsRowDxfId="44"/>
    <tableColumn id="11" xr3:uid="{00000000-0010-0000-0000-00000B000000}" name="Iznos" totalsRowFunction="count" dataDxfId="43" totalsRowDxfId="42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Retrospect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65"/>
  <sheetViews>
    <sheetView showGridLines="0" tabSelected="1" zoomScale="80" zoomScaleNormal="80" workbookViewId="0">
      <selection activeCell="B40" sqref="B40"/>
    </sheetView>
  </sheetViews>
  <sheetFormatPr defaultColWidth="9" defaultRowHeight="30" customHeight="1" x14ac:dyDescent="0.25"/>
  <cols>
    <col min="1" max="1" width="38.710937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30" customHeight="1" thickBot="1" x14ac:dyDescent="0.3">
      <c r="A1" s="34" t="s">
        <v>19</v>
      </c>
      <c r="B1" s="35"/>
      <c r="C1" s="35"/>
      <c r="D1" s="35"/>
      <c r="E1" s="36"/>
      <c r="F1" s="3"/>
    </row>
    <row r="2" spans="1:7" ht="30" customHeight="1" thickTop="1" x14ac:dyDescent="0.25">
      <c r="A2" s="37" t="s">
        <v>20</v>
      </c>
      <c r="B2" s="37"/>
      <c r="C2" s="21" t="s">
        <v>21</v>
      </c>
      <c r="D2" s="38" t="s">
        <v>22</v>
      </c>
      <c r="E2" s="38"/>
      <c r="F2" s="4"/>
    </row>
    <row r="3" spans="1:7" ht="30" customHeight="1" x14ac:dyDescent="0.25">
      <c r="A3" s="37" t="s">
        <v>23</v>
      </c>
      <c r="B3" s="37"/>
      <c r="C3" s="21"/>
      <c r="D3" s="38" t="s">
        <v>24</v>
      </c>
      <c r="E3" s="38"/>
      <c r="F3" s="4"/>
    </row>
    <row r="4" spans="1:7" ht="30" customHeight="1" x14ac:dyDescent="0.25">
      <c r="A4" s="17" t="s">
        <v>61</v>
      </c>
      <c r="B4" s="18"/>
      <c r="C4" s="18"/>
      <c r="D4" s="19"/>
      <c r="E4" s="20"/>
    </row>
    <row r="5" spans="1:7" ht="30" customHeight="1" x14ac:dyDescent="0.25">
      <c r="A5" s="31" t="s">
        <v>10</v>
      </c>
      <c r="B5" s="32"/>
      <c r="C5" s="32"/>
      <c r="D5" s="32"/>
      <c r="E5" s="33"/>
    </row>
    <row r="6" spans="1:7" s="2" customFormat="1" ht="30" customHeight="1" x14ac:dyDescent="0.25">
      <c r="A6" s="22" t="s">
        <v>6</v>
      </c>
      <c r="B6" s="22" t="s">
        <v>7</v>
      </c>
      <c r="C6" s="22" t="s">
        <v>8</v>
      </c>
      <c r="D6" s="23" t="s">
        <v>9</v>
      </c>
      <c r="E6" s="22" t="s">
        <v>0</v>
      </c>
      <c r="G6" s="14"/>
    </row>
    <row r="7" spans="1:7" s="2" customFormat="1" ht="30" customHeight="1" x14ac:dyDescent="0.25">
      <c r="A7" s="6" t="s">
        <v>2</v>
      </c>
      <c r="B7" s="6"/>
      <c r="C7" s="5"/>
      <c r="D7" s="8" t="s">
        <v>81</v>
      </c>
      <c r="E7" s="9">
        <v>85753.48</v>
      </c>
      <c r="G7" s="14"/>
    </row>
    <row r="8" spans="1:7" s="2" customFormat="1" ht="30" customHeight="1" x14ac:dyDescent="0.25">
      <c r="A8" s="6" t="s">
        <v>2</v>
      </c>
      <c r="B8" s="6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8" t="s">
        <v>83</v>
      </c>
      <c r="E8" s="9">
        <v>3817.93</v>
      </c>
      <c r="G8" s="14"/>
    </row>
    <row r="9" spans="1:7" s="2" customFormat="1" ht="30" customHeight="1" x14ac:dyDescent="0.25">
      <c r="A9" s="6" t="s">
        <v>18</v>
      </c>
      <c r="B9" s="6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8" t="s">
        <v>50</v>
      </c>
      <c r="E9" s="9">
        <v>13197.89</v>
      </c>
      <c r="G9" s="14"/>
    </row>
    <row r="10" spans="1:7" s="2" customFormat="1" ht="32.25" customHeight="1" x14ac:dyDescent="0.25">
      <c r="A10" s="6" t="s">
        <v>3</v>
      </c>
      <c r="B10" s="24">
        <v>18683136487</v>
      </c>
      <c r="C10" s="5" t="s">
        <v>1</v>
      </c>
      <c r="D10" s="15" t="s">
        <v>82</v>
      </c>
      <c r="E10" s="9">
        <v>0</v>
      </c>
      <c r="G10" s="14"/>
    </row>
    <row r="11" spans="1:7" s="2" customFormat="1" ht="30" customHeight="1" x14ac:dyDescent="0.25">
      <c r="A11" s="6" t="s">
        <v>2</v>
      </c>
      <c r="B11" s="25"/>
      <c r="C11" s="5" t="s">
        <v>27</v>
      </c>
      <c r="D11" s="8" t="s">
        <v>28</v>
      </c>
      <c r="E11" s="9">
        <v>0</v>
      </c>
      <c r="G11" s="14"/>
    </row>
    <row r="12" spans="1:7" s="2" customFormat="1" ht="30" customHeight="1" x14ac:dyDescent="0.25">
      <c r="A12" s="6" t="s">
        <v>25</v>
      </c>
      <c r="B12" s="27">
        <v>2535697732</v>
      </c>
      <c r="C12" s="5" t="s">
        <v>16</v>
      </c>
      <c r="D12" s="8" t="s">
        <v>15</v>
      </c>
      <c r="E12" s="9">
        <v>30.97</v>
      </c>
      <c r="G12" s="14"/>
    </row>
    <row r="13" spans="1:7" s="2" customFormat="1" ht="30" customHeight="1" x14ac:dyDescent="0.25">
      <c r="A13" s="6" t="s">
        <v>44</v>
      </c>
      <c r="B13" s="26">
        <v>12266526926</v>
      </c>
      <c r="C13" s="5" t="s">
        <v>37</v>
      </c>
      <c r="D13" s="8" t="s">
        <v>45</v>
      </c>
      <c r="E13" s="9">
        <v>279.8</v>
      </c>
      <c r="G13" s="14"/>
    </row>
    <row r="14" spans="1:7" s="2" customFormat="1" ht="30" customHeight="1" x14ac:dyDescent="0.25">
      <c r="A14" s="6" t="s">
        <v>46</v>
      </c>
      <c r="B14" s="27">
        <v>43667810039</v>
      </c>
      <c r="C14" s="5" t="s">
        <v>47</v>
      </c>
      <c r="D14" s="8" t="s">
        <v>45</v>
      </c>
      <c r="E14" s="9">
        <v>211.14</v>
      </c>
      <c r="G14" s="14"/>
    </row>
    <row r="15" spans="1:7" s="2" customFormat="1" ht="30" customHeight="1" x14ac:dyDescent="0.25">
      <c r="A15" s="6" t="s">
        <v>44</v>
      </c>
      <c r="B15" s="26">
        <v>12266526926</v>
      </c>
      <c r="C15" s="5" t="s">
        <v>37</v>
      </c>
      <c r="D15" s="8" t="s">
        <v>45</v>
      </c>
      <c r="E15" s="9">
        <v>2.36</v>
      </c>
      <c r="G15" s="14"/>
    </row>
    <row r="16" spans="1:7" s="2" customFormat="1" ht="30" customHeight="1" x14ac:dyDescent="0.25">
      <c r="A16" s="6" t="s">
        <v>42</v>
      </c>
      <c r="B16" s="27">
        <v>56575768790</v>
      </c>
      <c r="C16" s="5" t="s">
        <v>1</v>
      </c>
      <c r="D16" s="8" t="s">
        <v>30</v>
      </c>
      <c r="E16" s="9">
        <v>83.82</v>
      </c>
      <c r="G16" s="14"/>
    </row>
    <row r="17" spans="1:7" s="2" customFormat="1" ht="30" customHeight="1" x14ac:dyDescent="0.25">
      <c r="A17" s="6" t="s">
        <v>51</v>
      </c>
      <c r="B17" s="6">
        <v>50403201385</v>
      </c>
      <c r="C17" s="5" t="s">
        <v>52</v>
      </c>
      <c r="D17" s="8" t="s">
        <v>11</v>
      </c>
      <c r="E17" s="9">
        <v>22.4</v>
      </c>
      <c r="G17" s="14"/>
    </row>
    <row r="18" spans="1:7" s="2" customFormat="1" ht="30" customHeight="1" x14ac:dyDescent="0.25">
      <c r="A18" s="6" t="s">
        <v>62</v>
      </c>
      <c r="B18" s="27">
        <v>18928523252</v>
      </c>
      <c r="C18" s="5" t="s">
        <v>63</v>
      </c>
      <c r="D18" s="8" t="s">
        <v>13</v>
      </c>
      <c r="E18" s="9">
        <v>253.51</v>
      </c>
      <c r="G18" s="14"/>
    </row>
    <row r="19" spans="1:7" s="2" customFormat="1" ht="30" customHeight="1" x14ac:dyDescent="0.25">
      <c r="A19" s="6" t="s">
        <v>51</v>
      </c>
      <c r="B19" s="6">
        <v>50403201385</v>
      </c>
      <c r="C19" s="5" t="s">
        <v>52</v>
      </c>
      <c r="D19" s="8" t="s">
        <v>11</v>
      </c>
      <c r="E19" s="9">
        <v>27.13</v>
      </c>
      <c r="G19" s="14"/>
    </row>
    <row r="20" spans="1:7" s="2" customFormat="1" ht="30" customHeight="1" x14ac:dyDescent="0.25">
      <c r="A20" s="6" t="s">
        <v>51</v>
      </c>
      <c r="B20" s="6">
        <v>50403201385</v>
      </c>
      <c r="C20" s="5" t="s">
        <v>52</v>
      </c>
      <c r="D20" s="8" t="s">
        <v>13</v>
      </c>
      <c r="E20" s="9">
        <v>74.66</v>
      </c>
      <c r="G20" s="14"/>
    </row>
    <row r="21" spans="1:7" s="2" customFormat="1" ht="30" customHeight="1" x14ac:dyDescent="0.25">
      <c r="A21" s="6" t="s">
        <v>26</v>
      </c>
      <c r="B21" s="26">
        <v>44138062462</v>
      </c>
      <c r="C21" s="5" t="s">
        <v>14</v>
      </c>
      <c r="D21" s="8" t="s">
        <v>13</v>
      </c>
      <c r="E21" s="9">
        <v>117.76</v>
      </c>
      <c r="G21" s="14"/>
    </row>
    <row r="22" spans="1:7" s="2" customFormat="1" ht="30" customHeight="1" x14ac:dyDescent="0.25">
      <c r="A22" s="6" t="s">
        <v>54</v>
      </c>
      <c r="B22" s="28">
        <v>79629648684</v>
      </c>
      <c r="C22" s="5" t="s">
        <v>55</v>
      </c>
      <c r="D22" s="8" t="s">
        <v>11</v>
      </c>
      <c r="E22" s="9">
        <v>85.18</v>
      </c>
      <c r="G22" s="14"/>
    </row>
    <row r="23" spans="1:7" s="2" customFormat="1" ht="30" customHeight="1" x14ac:dyDescent="0.25">
      <c r="A23" s="6" t="s">
        <v>64</v>
      </c>
      <c r="B23" s="29">
        <v>29702380901</v>
      </c>
      <c r="C23" s="5" t="s">
        <v>12</v>
      </c>
      <c r="D23" s="8" t="s">
        <v>65</v>
      </c>
      <c r="E23" s="9">
        <v>21.9</v>
      </c>
      <c r="G23" s="14"/>
    </row>
    <row r="24" spans="1:7" s="2" customFormat="1" ht="30" customHeight="1" x14ac:dyDescent="0.25">
      <c r="A24" s="6" t="s">
        <v>38</v>
      </c>
      <c r="B24" s="27">
        <v>81793146560</v>
      </c>
      <c r="C24" s="5" t="s">
        <v>1</v>
      </c>
      <c r="D24" s="8" t="s">
        <v>5</v>
      </c>
      <c r="E24" s="9">
        <v>333.58</v>
      </c>
      <c r="G24" s="14"/>
    </row>
    <row r="25" spans="1:7" s="2" customFormat="1" ht="30" customHeight="1" x14ac:dyDescent="0.25">
      <c r="A25" s="6" t="s">
        <v>66</v>
      </c>
      <c r="B25" s="26">
        <v>63073332379</v>
      </c>
      <c r="C25" s="5" t="s">
        <v>1</v>
      </c>
      <c r="D25" s="8" t="s">
        <v>67</v>
      </c>
      <c r="E25" s="9">
        <v>608.25</v>
      </c>
      <c r="G25" s="14"/>
    </row>
    <row r="26" spans="1:7" s="2" customFormat="1" ht="30" customHeight="1" x14ac:dyDescent="0.25">
      <c r="A26" s="6" t="s">
        <v>56</v>
      </c>
      <c r="B26" s="27">
        <v>82752153530</v>
      </c>
      <c r="C26" s="5" t="s">
        <v>1</v>
      </c>
      <c r="D26" s="8" t="s">
        <v>57</v>
      </c>
      <c r="E26" s="9">
        <v>31.25</v>
      </c>
      <c r="G26" s="14"/>
    </row>
    <row r="27" spans="1:7" s="2" customFormat="1" ht="30" customHeight="1" x14ac:dyDescent="0.25">
      <c r="A27" s="6" t="s">
        <v>41</v>
      </c>
      <c r="B27" s="26">
        <v>22916544397</v>
      </c>
      <c r="C27" s="5" t="s">
        <v>12</v>
      </c>
      <c r="D27" s="8" t="s">
        <v>53</v>
      </c>
      <c r="E27" s="9">
        <v>3.69</v>
      </c>
      <c r="G27" s="14"/>
    </row>
    <row r="28" spans="1:7" s="2" customFormat="1" ht="30" customHeight="1" x14ac:dyDescent="0.25">
      <c r="A28" s="6" t="s">
        <v>43</v>
      </c>
      <c r="B28" s="6">
        <v>73660371074</v>
      </c>
      <c r="C28" s="5" t="s">
        <v>1</v>
      </c>
      <c r="D28" s="8" t="s">
        <v>11</v>
      </c>
      <c r="E28" s="9">
        <v>666.02</v>
      </c>
      <c r="G28" s="14"/>
    </row>
    <row r="29" spans="1:7" s="2" customFormat="1" ht="30" customHeight="1" x14ac:dyDescent="0.25">
      <c r="A29" s="6" t="s">
        <v>34</v>
      </c>
      <c r="B29" s="26">
        <v>11469787133</v>
      </c>
      <c r="C29" s="5" t="s">
        <v>1</v>
      </c>
      <c r="D29" s="8" t="s">
        <v>33</v>
      </c>
      <c r="E29" s="9">
        <v>86.28</v>
      </c>
      <c r="G29" s="14"/>
    </row>
    <row r="30" spans="1:7" s="2" customFormat="1" ht="30" customHeight="1" x14ac:dyDescent="0.25">
      <c r="A30" s="6" t="s">
        <v>29</v>
      </c>
      <c r="B30" s="27">
        <v>38016445738</v>
      </c>
      <c r="C30" s="5" t="s">
        <v>1</v>
      </c>
      <c r="D30" s="8" t="s">
        <v>13</v>
      </c>
      <c r="E30" s="9">
        <v>365.74</v>
      </c>
      <c r="G30" s="14"/>
    </row>
    <row r="31" spans="1:7" s="2" customFormat="1" ht="30" customHeight="1" x14ac:dyDescent="0.25">
      <c r="A31" s="6" t="s">
        <v>29</v>
      </c>
      <c r="B31" s="26">
        <v>38016445738</v>
      </c>
      <c r="C31" s="5" t="s">
        <v>1</v>
      </c>
      <c r="D31" s="8" t="s">
        <v>13</v>
      </c>
      <c r="E31" s="9">
        <v>75.06</v>
      </c>
      <c r="G31" s="14"/>
    </row>
    <row r="32" spans="1:7" s="2" customFormat="1" ht="30" customHeight="1" x14ac:dyDescent="0.25">
      <c r="A32" s="6" t="s">
        <v>31</v>
      </c>
      <c r="B32" s="27">
        <v>68419124305</v>
      </c>
      <c r="C32" s="5" t="s">
        <v>1</v>
      </c>
      <c r="D32" s="8" t="s">
        <v>32</v>
      </c>
      <c r="E32" s="9">
        <v>10.62</v>
      </c>
      <c r="G32" s="14"/>
    </row>
    <row r="33" spans="1:7" s="2" customFormat="1" ht="30" customHeight="1" x14ac:dyDescent="0.25">
      <c r="A33" s="6" t="s">
        <v>68</v>
      </c>
      <c r="B33" s="6">
        <v>37439642333</v>
      </c>
      <c r="C33" s="5" t="s">
        <v>12</v>
      </c>
      <c r="D33" s="8" t="s">
        <v>30</v>
      </c>
      <c r="E33" s="9">
        <v>50</v>
      </c>
      <c r="G33" s="14"/>
    </row>
    <row r="34" spans="1:7" s="2" customFormat="1" ht="30" customHeight="1" x14ac:dyDescent="0.25">
      <c r="A34" s="6" t="s">
        <v>35</v>
      </c>
      <c r="B34" s="6">
        <v>85821130368</v>
      </c>
      <c r="C34" s="5" t="s">
        <v>1</v>
      </c>
      <c r="D34" s="8" t="s">
        <v>33</v>
      </c>
      <c r="E34" s="9">
        <v>1.66</v>
      </c>
      <c r="G34" s="14"/>
    </row>
    <row r="35" spans="1:7" s="2" customFormat="1" ht="30" customHeight="1" x14ac:dyDescent="0.25">
      <c r="A35" s="6" t="s">
        <v>69</v>
      </c>
      <c r="B35" s="26">
        <v>69857442683</v>
      </c>
      <c r="C35" s="5" t="s">
        <v>17</v>
      </c>
      <c r="D35" s="8" t="s">
        <v>11</v>
      </c>
      <c r="E35" s="9">
        <v>29.86</v>
      </c>
      <c r="G35" s="14"/>
    </row>
    <row r="36" spans="1:7" s="2" customFormat="1" ht="30" customHeight="1" x14ac:dyDescent="0.25">
      <c r="A36" s="6" t="s">
        <v>70</v>
      </c>
      <c r="B36" s="27">
        <v>7928109478</v>
      </c>
      <c r="C36" s="5" t="s">
        <v>71</v>
      </c>
      <c r="D36" s="8" t="s">
        <v>30</v>
      </c>
      <c r="E36" s="9">
        <v>30</v>
      </c>
      <c r="G36" s="14"/>
    </row>
    <row r="37" spans="1:7" s="2" customFormat="1" ht="30" customHeight="1" x14ac:dyDescent="0.25">
      <c r="A37" s="6" t="s">
        <v>69</v>
      </c>
      <c r="B37" s="26">
        <v>69857442683</v>
      </c>
      <c r="C37" s="5" t="s">
        <v>17</v>
      </c>
      <c r="D37" s="8" t="s">
        <v>59</v>
      </c>
      <c r="E37" s="9">
        <v>165.91</v>
      </c>
      <c r="G37" s="14"/>
    </row>
    <row r="38" spans="1:7" s="2" customFormat="1" ht="30" customHeight="1" x14ac:dyDescent="0.25">
      <c r="A38" s="6" t="s">
        <v>72</v>
      </c>
      <c r="B38" s="27">
        <v>28921383001</v>
      </c>
      <c r="C38" s="5" t="s">
        <v>1</v>
      </c>
      <c r="D38" s="8" t="s">
        <v>45</v>
      </c>
      <c r="E38" s="9">
        <v>265.44</v>
      </c>
      <c r="G38" s="14"/>
    </row>
    <row r="39" spans="1:7" s="2" customFormat="1" ht="30" customHeight="1" x14ac:dyDescent="0.25">
      <c r="A39" s="6" t="s">
        <v>72</v>
      </c>
      <c r="B39" s="26">
        <v>28921383001</v>
      </c>
      <c r="C39" s="5" t="s">
        <v>1</v>
      </c>
      <c r="D39" s="8" t="s">
        <v>45</v>
      </c>
      <c r="E39" s="9">
        <v>265.44</v>
      </c>
      <c r="G39" s="14"/>
    </row>
    <row r="40" spans="1:7" s="2" customFormat="1" ht="30" customHeight="1" x14ac:dyDescent="0.25">
      <c r="A40" s="6" t="s">
        <v>73</v>
      </c>
      <c r="B40" s="30" t="s">
        <v>74</v>
      </c>
      <c r="C40" s="5" t="s">
        <v>75</v>
      </c>
      <c r="D40" s="8" t="s">
        <v>33</v>
      </c>
      <c r="E40" s="9">
        <v>180</v>
      </c>
      <c r="G40" s="14"/>
    </row>
    <row r="41" spans="1:7" s="2" customFormat="1" ht="30" customHeight="1" x14ac:dyDescent="0.25">
      <c r="A41" s="6" t="s">
        <v>58</v>
      </c>
      <c r="B41" s="26">
        <v>50369818183</v>
      </c>
      <c r="C41" s="5" t="s">
        <v>37</v>
      </c>
      <c r="D41" s="8" t="s">
        <v>33</v>
      </c>
      <c r="E41" s="9">
        <v>1650</v>
      </c>
      <c r="G41" s="14"/>
    </row>
    <row r="42" spans="1:7" s="2" customFormat="1" ht="30" customHeight="1" x14ac:dyDescent="0.25">
      <c r="A42" s="6" t="s">
        <v>60</v>
      </c>
      <c r="B42" s="27">
        <v>58353015102</v>
      </c>
      <c r="C42" s="5" t="s">
        <v>1</v>
      </c>
      <c r="D42" s="8" t="s">
        <v>11</v>
      </c>
      <c r="E42" s="9">
        <v>178.4</v>
      </c>
      <c r="G42" s="14"/>
    </row>
    <row r="43" spans="1:7" s="2" customFormat="1" ht="30" customHeight="1" x14ac:dyDescent="0.25">
      <c r="A43" s="6" t="s">
        <v>76</v>
      </c>
      <c r="B43" s="26">
        <v>75644713167</v>
      </c>
      <c r="C43" s="5" t="s">
        <v>12</v>
      </c>
      <c r="D43" s="8" t="s">
        <v>11</v>
      </c>
      <c r="E43" s="9">
        <v>15</v>
      </c>
      <c r="G43" s="14"/>
    </row>
    <row r="44" spans="1:7" s="2" customFormat="1" ht="30" customHeight="1" x14ac:dyDescent="0.25">
      <c r="A44" s="6" t="s">
        <v>77</v>
      </c>
      <c r="B44" s="27">
        <v>84154988927</v>
      </c>
      <c r="C44" s="5" t="s">
        <v>78</v>
      </c>
      <c r="D44" s="8" t="s">
        <v>13</v>
      </c>
      <c r="E44" s="9">
        <v>62.42</v>
      </c>
      <c r="G44" s="14"/>
    </row>
    <row r="45" spans="1:7" s="2" customFormat="1" ht="30" customHeight="1" x14ac:dyDescent="0.25">
      <c r="A45" s="6" t="s">
        <v>77</v>
      </c>
      <c r="B45" s="26">
        <v>84154988927</v>
      </c>
      <c r="C45" s="5" t="s">
        <v>78</v>
      </c>
      <c r="D45" s="8" t="s">
        <v>13</v>
      </c>
      <c r="E45" s="9">
        <v>62.42</v>
      </c>
      <c r="G45" s="14"/>
    </row>
    <row r="46" spans="1:7" s="2" customFormat="1" ht="30" customHeight="1" x14ac:dyDescent="0.25">
      <c r="A46" s="6" t="s">
        <v>68</v>
      </c>
      <c r="B46" s="6">
        <v>37439642333</v>
      </c>
      <c r="C46" s="5" t="s">
        <v>12</v>
      </c>
      <c r="D46" s="8" t="s">
        <v>30</v>
      </c>
      <c r="E46" s="9">
        <v>50</v>
      </c>
      <c r="G46" s="14"/>
    </row>
    <row r="47" spans="1:7" s="2" customFormat="1" ht="30" customHeight="1" x14ac:dyDescent="0.25">
      <c r="A47" s="6" t="s">
        <v>48</v>
      </c>
      <c r="B47" s="6">
        <v>14506572540</v>
      </c>
      <c r="C47" s="5" t="s">
        <v>1</v>
      </c>
      <c r="D47" s="8" t="s">
        <v>30</v>
      </c>
      <c r="E47" s="9">
        <v>103.13</v>
      </c>
      <c r="G47" s="14"/>
    </row>
    <row r="48" spans="1:7" s="2" customFormat="1" ht="30" customHeight="1" x14ac:dyDescent="0.25">
      <c r="A48" s="6" t="s">
        <v>48</v>
      </c>
      <c r="B48" s="6">
        <v>14506572540</v>
      </c>
      <c r="C48" s="5" t="s">
        <v>1</v>
      </c>
      <c r="D48" s="8" t="s">
        <v>30</v>
      </c>
      <c r="E48" s="9">
        <v>43.75</v>
      </c>
      <c r="G48" s="14"/>
    </row>
    <row r="49" spans="1:7" s="2" customFormat="1" ht="30" customHeight="1" x14ac:dyDescent="0.25">
      <c r="A49" s="6" t="s">
        <v>29</v>
      </c>
      <c r="B49" s="26">
        <v>38016445738</v>
      </c>
      <c r="C49" s="5" t="s">
        <v>1</v>
      </c>
      <c r="D49" s="8" t="s">
        <v>13</v>
      </c>
      <c r="E49" s="9">
        <v>689.75</v>
      </c>
      <c r="G49" s="14"/>
    </row>
    <row r="50" spans="1:7" s="2" customFormat="1" ht="30" customHeight="1" x14ac:dyDescent="0.25">
      <c r="A50" s="6" t="s">
        <v>79</v>
      </c>
      <c r="B50" s="27">
        <v>23071028130</v>
      </c>
      <c r="C50" s="5" t="s">
        <v>1</v>
      </c>
      <c r="D50" s="8" t="s">
        <v>80</v>
      </c>
      <c r="E50" s="9">
        <v>62.5</v>
      </c>
      <c r="G50" s="14"/>
    </row>
    <row r="51" spans="1:7" s="2" customFormat="1" ht="30" customHeight="1" x14ac:dyDescent="0.25">
      <c r="A51" s="6" t="s">
        <v>29</v>
      </c>
      <c r="B51" s="26">
        <v>38016445738</v>
      </c>
      <c r="C51" s="5" t="s">
        <v>1</v>
      </c>
      <c r="D51" s="8" t="s">
        <v>13</v>
      </c>
      <c r="E51" s="9">
        <v>744.97</v>
      </c>
      <c r="G51" s="14"/>
    </row>
    <row r="52" spans="1:7" s="2" customFormat="1" ht="30" customHeight="1" x14ac:dyDescent="0.25">
      <c r="A52" s="6" t="s">
        <v>39</v>
      </c>
      <c r="B52" s="27">
        <v>28128148322</v>
      </c>
      <c r="C52" s="5" t="s">
        <v>40</v>
      </c>
      <c r="D52" s="8" t="s">
        <v>13</v>
      </c>
      <c r="E52" s="9">
        <v>968.14</v>
      </c>
      <c r="G52" s="14"/>
    </row>
    <row r="53" spans="1:7" s="2" customFormat="1" ht="30" customHeight="1" x14ac:dyDescent="0.25">
      <c r="A53" s="6" t="s">
        <v>54</v>
      </c>
      <c r="B53" s="6">
        <v>79629648684</v>
      </c>
      <c r="C53" s="5" t="s">
        <v>55</v>
      </c>
      <c r="D53" s="8" t="s">
        <v>11</v>
      </c>
      <c r="E53" s="9">
        <v>59.66</v>
      </c>
      <c r="G53" s="14"/>
    </row>
    <row r="54" spans="1:7" s="2" customFormat="1" ht="30" customHeight="1" x14ac:dyDescent="0.25">
      <c r="A54" s="6" t="s">
        <v>51</v>
      </c>
      <c r="B54" s="6">
        <v>50403201385</v>
      </c>
      <c r="C54" s="5" t="s">
        <v>52</v>
      </c>
      <c r="D54" s="8" t="s">
        <v>13</v>
      </c>
      <c r="E54" s="9">
        <v>68.84</v>
      </c>
      <c r="G54" s="14"/>
    </row>
    <row r="55" spans="1:7" s="2" customFormat="1" ht="30" customHeight="1" x14ac:dyDescent="0.25">
      <c r="A55" s="6" t="s">
        <v>49</v>
      </c>
      <c r="B55" s="26">
        <v>97902195</v>
      </c>
      <c r="C55" s="5" t="s">
        <v>47</v>
      </c>
      <c r="D55" s="8" t="s">
        <v>53</v>
      </c>
      <c r="E55" s="9">
        <v>61.79</v>
      </c>
      <c r="G55" s="14"/>
    </row>
    <row r="56" spans="1:7" s="2" customFormat="1" ht="30" customHeight="1" x14ac:dyDescent="0.25">
      <c r="A56" s="6" t="s">
        <v>43</v>
      </c>
      <c r="B56" s="6">
        <v>73660371074</v>
      </c>
      <c r="C56" s="5" t="s">
        <v>1</v>
      </c>
      <c r="D56" s="8" t="s">
        <v>11</v>
      </c>
      <c r="E56" s="9">
        <v>100.49</v>
      </c>
      <c r="G56" s="14"/>
    </row>
    <row r="57" spans="1:7" s="2" customFormat="1" ht="30" customHeight="1" x14ac:dyDescent="0.25">
      <c r="A57" s="6" t="s">
        <v>26</v>
      </c>
      <c r="B57" s="26">
        <v>44138062462</v>
      </c>
      <c r="C57" s="5" t="s">
        <v>14</v>
      </c>
      <c r="D57" s="8" t="s">
        <v>13</v>
      </c>
      <c r="E57" s="9">
        <v>231.64</v>
      </c>
      <c r="G57" s="14"/>
    </row>
    <row r="58" spans="1:7" s="2" customFormat="1" ht="30" customHeight="1" x14ac:dyDescent="0.25">
      <c r="A58" s="6" t="s">
        <v>26</v>
      </c>
      <c r="B58" s="27">
        <v>44138062462</v>
      </c>
      <c r="C58" s="5" t="s">
        <v>14</v>
      </c>
      <c r="D58" s="8" t="s">
        <v>13</v>
      </c>
      <c r="E58" s="9">
        <v>233.07</v>
      </c>
      <c r="G58" s="14"/>
    </row>
    <row r="59" spans="1:7" s="2" customFormat="1" ht="30" customHeight="1" x14ac:dyDescent="0.25">
      <c r="A59" s="6" t="s">
        <v>26</v>
      </c>
      <c r="B59" s="26">
        <v>44138062462</v>
      </c>
      <c r="C59" s="5" t="s">
        <v>14</v>
      </c>
      <c r="D59" s="8" t="s">
        <v>13</v>
      </c>
      <c r="E59" s="9">
        <v>335.5</v>
      </c>
      <c r="G59" s="14"/>
    </row>
    <row r="60" spans="1:7" s="2" customFormat="1" ht="30" customHeight="1" x14ac:dyDescent="0.25">
      <c r="A60" s="6" t="s">
        <v>56</v>
      </c>
      <c r="B60" s="27">
        <v>82752153530</v>
      </c>
      <c r="C60" s="5" t="s">
        <v>1</v>
      </c>
      <c r="D60" s="8" t="s">
        <v>57</v>
      </c>
      <c r="E60" s="9">
        <v>31.25</v>
      </c>
      <c r="G60" s="14"/>
    </row>
    <row r="61" spans="1:7" s="2" customFormat="1" ht="30" customHeight="1" x14ac:dyDescent="0.25">
      <c r="A61" s="6" t="s">
        <v>62</v>
      </c>
      <c r="B61" s="26">
        <v>18928523252</v>
      </c>
      <c r="C61" s="5" t="s">
        <v>63</v>
      </c>
      <c r="D61" s="8" t="s">
        <v>13</v>
      </c>
      <c r="E61" s="9">
        <v>264.91000000000003</v>
      </c>
      <c r="G61" s="14"/>
    </row>
    <row r="62" spans="1:7" s="2" customFormat="1" ht="30" customHeight="1" x14ac:dyDescent="0.25">
      <c r="A62" s="6" t="s">
        <v>60</v>
      </c>
      <c r="B62" s="27">
        <v>58353015102</v>
      </c>
      <c r="C62" s="5" t="s">
        <v>1</v>
      </c>
      <c r="D62" s="8" t="s">
        <v>11</v>
      </c>
      <c r="E62" s="9">
        <v>168.15</v>
      </c>
      <c r="G62" s="14"/>
    </row>
    <row r="63" spans="1:7" s="2" customFormat="1" ht="30" customHeight="1" x14ac:dyDescent="0.25">
      <c r="A63" s="6" t="s">
        <v>29</v>
      </c>
      <c r="B63" s="26">
        <v>38016445738</v>
      </c>
      <c r="C63" s="5" t="s">
        <v>1</v>
      </c>
      <c r="D63" s="8" t="s">
        <v>11</v>
      </c>
      <c r="E63" s="9">
        <v>201.13</v>
      </c>
      <c r="G63" s="14"/>
    </row>
    <row r="64" spans="1:7" ht="30" customHeight="1" x14ac:dyDescent="0.25">
      <c r="A64" s="6" t="s">
        <v>2</v>
      </c>
      <c r="B64" s="27"/>
      <c r="C64" s="5"/>
      <c r="D64" s="8" t="s">
        <v>36</v>
      </c>
      <c r="E64" s="9">
        <v>682.6</v>
      </c>
    </row>
    <row r="65" spans="1:5" ht="30" customHeight="1" x14ac:dyDescent="0.25">
      <c r="A65" s="10" t="s">
        <v>4</v>
      </c>
      <c r="B65" s="10"/>
      <c r="C65" s="11"/>
      <c r="D65" s="16"/>
      <c r="E65" s="12">
        <f>SUM(E7:E64)</f>
        <v>114218.24000000001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0:A16">
    <cfRule type="expression" dxfId="41" priority="106">
      <formula>MOD(ROW(),2)=0</formula>
    </cfRule>
  </conditionalFormatting>
  <conditionalFormatting sqref="A18">
    <cfRule type="expression" dxfId="40" priority="99">
      <formula>MOD(ROW(),2)=0</formula>
    </cfRule>
  </conditionalFormatting>
  <conditionalFormatting sqref="A21:A27">
    <cfRule type="expression" dxfId="39" priority="84">
      <formula>MOD(ROW(),2)=0</formula>
    </cfRule>
  </conditionalFormatting>
  <conditionalFormatting sqref="A29:A32">
    <cfRule type="expression" dxfId="38" priority="69">
      <formula>MOD(ROW(),2)=0</formula>
    </cfRule>
  </conditionalFormatting>
  <conditionalFormatting sqref="A35:A45 C35:C45">
    <cfRule type="expression" dxfId="37" priority="47">
      <formula>MOD(ROW(),2)=0</formula>
    </cfRule>
  </conditionalFormatting>
  <conditionalFormatting sqref="A49:A53 C52:D53">
    <cfRule type="expression" dxfId="36" priority="27">
      <formula>MOD(ROW(),2)=0</formula>
    </cfRule>
  </conditionalFormatting>
  <conditionalFormatting sqref="A55">
    <cfRule type="expression" dxfId="35" priority="23">
      <formula>MOD(ROW(),2)=0</formula>
    </cfRule>
  </conditionalFormatting>
  <conditionalFormatting sqref="A57:A64">
    <cfRule type="expression" dxfId="34" priority="3">
      <formula>MOD(ROW(),2)=0</formula>
    </cfRule>
  </conditionalFormatting>
  <conditionalFormatting sqref="A28:B28">
    <cfRule type="expression" dxfId="33" priority="82">
      <formula>MOD(ROW(),2)=0</formula>
    </cfRule>
  </conditionalFormatting>
  <conditionalFormatting sqref="A56:B56">
    <cfRule type="expression" dxfId="32" priority="19">
      <formula>MOD(ROW(),2)=0</formula>
    </cfRule>
  </conditionalFormatting>
  <conditionalFormatting sqref="A17:C17">
    <cfRule type="expression" dxfId="31" priority="105">
      <formula>MOD(ROW(),2)=0</formula>
    </cfRule>
  </conditionalFormatting>
  <conditionalFormatting sqref="A19:C20">
    <cfRule type="expression" dxfId="30" priority="96">
      <formula>MOD(ROW(),2)=0</formula>
    </cfRule>
  </conditionalFormatting>
  <conditionalFormatting sqref="A33:C33 C50:D50 C64:D64">
    <cfRule type="expression" dxfId="29" priority="444">
      <formula>MOD(ROW(),2)=0</formula>
    </cfRule>
  </conditionalFormatting>
  <conditionalFormatting sqref="A46:C48">
    <cfRule type="expression" dxfId="28" priority="37">
      <formula>MOD(ROW(),2)=0</formula>
    </cfRule>
  </conditionalFormatting>
  <conditionalFormatting sqref="A54:C54">
    <cfRule type="expression" dxfId="27" priority="25">
      <formula>MOD(ROW(),2)=0</formula>
    </cfRule>
  </conditionalFormatting>
  <conditionalFormatting sqref="A7:D9">
    <cfRule type="expression" dxfId="26" priority="1624">
      <formula>MOD(ROW(),2)=0</formula>
    </cfRule>
  </conditionalFormatting>
  <conditionalFormatting sqref="A34:D34">
    <cfRule type="expression" dxfId="25" priority="67">
      <formula>MOD(ROW(),2)=0</formula>
    </cfRule>
  </conditionalFormatting>
  <conditionalFormatting sqref="A65:D65">
    <cfRule type="expression" dxfId="24" priority="1643">
      <formula>MOD(ROW(),2)=0</formula>
    </cfRule>
  </conditionalFormatting>
  <conditionalFormatting sqref="C12:C13">
    <cfRule type="expression" dxfId="23" priority="116">
      <formula>MOD(ROW(),2)=0</formula>
    </cfRule>
  </conditionalFormatting>
  <conditionalFormatting sqref="C15:C16">
    <cfRule type="expression" dxfId="22" priority="107">
      <formula>MOD(ROW(),2)=0</formula>
    </cfRule>
  </conditionalFormatting>
  <conditionalFormatting sqref="C18">
    <cfRule type="expression" dxfId="21" priority="101">
      <formula>MOD(ROW(),2)=0</formula>
    </cfRule>
  </conditionalFormatting>
  <conditionalFormatting sqref="C26:C28">
    <cfRule type="expression" dxfId="20" priority="81">
      <formula>MOD(ROW(),2)=0</formula>
    </cfRule>
  </conditionalFormatting>
  <conditionalFormatting sqref="C30:C32">
    <cfRule type="expression" dxfId="19" priority="71">
      <formula>MOD(ROW(),2)=0</formula>
    </cfRule>
  </conditionalFormatting>
  <conditionalFormatting sqref="C49">
    <cfRule type="expression" dxfId="18" priority="35">
      <formula>MOD(ROW(),2)=0</formula>
    </cfRule>
  </conditionalFormatting>
  <conditionalFormatting sqref="C51">
    <cfRule type="expression" dxfId="17" priority="32">
      <formula>MOD(ROW(),2)=0</formula>
    </cfRule>
  </conditionalFormatting>
  <conditionalFormatting sqref="C55:C56">
    <cfRule type="expression" dxfId="16" priority="18">
      <formula>MOD(ROW(),2)=0</formula>
    </cfRule>
  </conditionalFormatting>
  <conditionalFormatting sqref="C60:C63">
    <cfRule type="expression" dxfId="15" priority="4">
      <formula>MOD(ROW(),2)=0</formula>
    </cfRule>
  </conditionalFormatting>
  <conditionalFormatting sqref="C10:D11">
    <cfRule type="expression" dxfId="14" priority="1535">
      <formula>MOD(ROW(),2)=0</formula>
    </cfRule>
  </conditionalFormatting>
  <conditionalFormatting sqref="C14:D14">
    <cfRule type="expression" dxfId="13" priority="110">
      <formula>MOD(ROW(),2)=0</formula>
    </cfRule>
  </conditionalFormatting>
  <conditionalFormatting sqref="C21:D25">
    <cfRule type="expression" dxfId="12" priority="89">
      <formula>MOD(ROW(),2)=0</formula>
    </cfRule>
  </conditionalFormatting>
  <conditionalFormatting sqref="C29:D29">
    <cfRule type="expression" dxfId="11" priority="79">
      <formula>MOD(ROW(),2)=0</formula>
    </cfRule>
  </conditionalFormatting>
  <conditionalFormatting sqref="C57:D59">
    <cfRule type="expression" dxfId="10" priority="13">
      <formula>MOD(ROW(),2)=0</formula>
    </cfRule>
  </conditionalFormatting>
  <conditionalFormatting sqref="D12:D13">
    <cfRule type="expression" dxfId="9" priority="115">
      <formula>MOD(ROW(),2)=0</formula>
    </cfRule>
  </conditionalFormatting>
  <conditionalFormatting sqref="D15:D20">
    <cfRule type="expression" dxfId="8" priority="94">
      <formula>MOD(ROW(),2)=0</formula>
    </cfRule>
  </conditionalFormatting>
  <conditionalFormatting sqref="D26:D28">
    <cfRule type="expression" dxfId="7" priority="26">
      <formula>MOD(ROW(),2)=0</formula>
    </cfRule>
  </conditionalFormatting>
  <conditionalFormatting sqref="D30:D33">
    <cfRule type="expression" dxfId="6" priority="68">
      <formula>MOD(ROW(),2)=0</formula>
    </cfRule>
  </conditionalFormatting>
  <conditionalFormatting sqref="D35:D49">
    <cfRule type="expression" dxfId="5" priority="33">
      <formula>MOD(ROW(),2)=0</formula>
    </cfRule>
  </conditionalFormatting>
  <conditionalFormatting sqref="D51">
    <cfRule type="expression" dxfId="4" priority="30">
      <formula>MOD(ROW(),2)=0</formula>
    </cfRule>
  </conditionalFormatting>
  <conditionalFormatting sqref="D54:D56">
    <cfRule type="expression" dxfId="3" priority="17">
      <formula>MOD(ROW(),2)=0</formula>
    </cfRule>
  </conditionalFormatting>
  <conditionalFormatting sqref="D60:D63">
    <cfRule type="expression" dxfId="2" priority="1">
      <formula>MOD(ROW(),2)=0</formula>
    </cfRule>
  </conditionalFormatting>
  <conditionalFormatting sqref="E7:E65">
    <cfRule type="expression" dxfId="1" priority="42">
      <formula>MOD(ROW(),2)=1</formula>
    </cfRule>
    <cfRule type="expression" dxfId="0" priority="4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4500168EF21D40B0D2B09E8AA0B3C1" ma:contentTypeVersion="4" ma:contentTypeDescription="Create a new document." ma:contentTypeScope="" ma:versionID="4ae59556ccc922cf861d3456c530ebe0">
  <xsd:schema xmlns:xsd="http://www.w3.org/2001/XMLSchema" xmlns:xs="http://www.w3.org/2001/XMLSchema" xmlns:p="http://schemas.microsoft.com/office/2006/metadata/properties" xmlns:ns3="c721b6dc-e838-46a9-b7ec-9e67c3708d89" targetNamespace="http://schemas.microsoft.com/office/2006/metadata/properties" ma:root="true" ma:fieldsID="518013649463d1bc51424d9fdc1e167d" ns3:_="">
    <xsd:import namespace="c721b6dc-e838-46a9-b7ec-9e67c3708d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1b6dc-e838-46a9-b7ec-9e67c3708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EB6B61-3A7E-464C-97E2-E36E263DD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1b6dc-e838-46a9-b7ec-9e67c3708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894F29-1E48-4380-BA96-382D1918BD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F00833-38CE-4D81-B2E1-D3671A4B5F12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c721b6dc-e838-46a9-b7ec-9e67c3708d89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Mitrović</cp:lastModifiedBy>
  <cp:lastPrinted>2024-02-19T07:00:18Z</cp:lastPrinted>
  <dcterms:created xsi:type="dcterms:W3CDTF">2016-11-01T03:33:07Z</dcterms:created>
  <dcterms:modified xsi:type="dcterms:W3CDTF">2025-04-22T12:06:41Z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0x0101001B4500168EF21D40B0D2B09E8AA0B3C1</vt:lpwstr>
  </property>
</Properties>
</file>