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8_{A2E8B84C-9DC4-4C0C-AB69-D7C7112A5460}" xr6:coauthVersionLast="47" xr6:coauthVersionMax="47" xr10:uidLastSave="{00000000-0000-0000-0000-000000000000}"/>
  <bookViews>
    <workbookView xWindow="2505" yWindow="2505" windowWidth="21600" windowHeight="11295" xr2:uid="{00000000-000D-0000-FFFF-FFFF00000000}"/>
  </bookViews>
  <sheets>
    <sheet name="PROSINAC" sheetId="1" r:id="rId1"/>
  </sheets>
  <definedNames>
    <definedName name="Br_fakture">#REF!</definedName>
    <definedName name="NazivTvrtke">PROSINAC!#REF!</definedName>
    <definedName name="PojedinostiOBrFakture">"PojedinostiOFakturi[Br fakture]"</definedName>
    <definedName name="rngInvoice">PROSINAC!#REF!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4" i="1" l="1"/>
  <c r="B110" i="1" l="1" a="1"/>
  <c r="B110" i="1" s="1"/>
  <c r="B8" i="1" a="1"/>
  <c r="B8" i="1" s="1"/>
  <c r="C8" i="1" a="1"/>
  <c r="C8" i="1" s="1"/>
  <c r="B9" i="1" a="1"/>
  <c r="B9" i="1" s="1"/>
  <c r="C9" i="1" a="1"/>
  <c r="C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<sst xmlns="http://schemas.openxmlformats.org/spreadsheetml/2006/main" count="370" uniqueCount="107">
  <si>
    <t>Iznos</t>
  </si>
  <si>
    <t>ZAGREB</t>
  </si>
  <si>
    <t>ZAPOSLENICI</t>
  </si>
  <si>
    <t>DRŽAVNI PRORAČUN RH</t>
  </si>
  <si>
    <t>UKUPNO</t>
  </si>
  <si>
    <t>3234 KOMUNALNE USLUGE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</si>
  <si>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</si>
  <si>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</si>
  <si>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</si>
  <si>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</si>
  <si>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</si>
  <si>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</si>
  <si>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INFORMACIJA O TROŠENJU SREDSTAVA</t>
  </si>
  <si>
    <t>3221 UREDSKI MATERIJAL I OSTALI MATERIJALNI RASHODI</t>
  </si>
  <si>
    <t>SISAK</t>
  </si>
  <si>
    <t>3222 MATERIJALNI TROŠAK/KUHINJA</t>
  </si>
  <si>
    <t>VARAŽDIN</t>
  </si>
  <si>
    <t>3431 BANKARSKE USLUGE I USLUGE PLATNOG PROMETA</t>
  </si>
  <si>
    <t>BJELOVAR</t>
  </si>
  <si>
    <t>HRV.KOSTAJNICA</t>
  </si>
  <si>
    <t>ZAPOSLENICI/državni proračun</t>
  </si>
  <si>
    <t>Naziv ustanove: OSNOVNA ŠKOLA DAVORINA TRSTENJAKA</t>
  </si>
  <si>
    <t>Adresa: Školska 9</t>
  </si>
  <si>
    <t>Tel. broj: 044/811-803</t>
  </si>
  <si>
    <t>E-pošta: skola@os-dtrstenjaka-hrkostajnica.skole.hr</t>
  </si>
  <si>
    <t>Poštanski broj i grad: 44430 Hrvatska Kostajnica</t>
  </si>
  <si>
    <t>Web-mjesto: https:// os-dtrstenjaka-hrkostajnica.skole.hr</t>
  </si>
  <si>
    <t>PRIVREDNA BANKA ZAGREB D.D</t>
  </si>
  <si>
    <t>VINDIJA D.D.</t>
  </si>
  <si>
    <t>STRIDON-PROMET D.O.O.</t>
  </si>
  <si>
    <t>DUGO SELO</t>
  </si>
  <si>
    <t xml:space="preserve">  </t>
  </si>
  <si>
    <t xml:space="preserve"> 3121 OSTALI RASHODI ZA ZAPOSLENE </t>
  </si>
  <si>
    <t>METRO CASH &amp; CARRY D.O.O.</t>
  </si>
  <si>
    <t>3238 RAČUNALNE USLUGE</t>
  </si>
  <si>
    <t>HRT</t>
  </si>
  <si>
    <t>3233 USLUGE PROM I INFOR.</t>
  </si>
  <si>
    <t>3239 OSTALE USLUGE</t>
  </si>
  <si>
    <t>VELIKA GORICA</t>
  </si>
  <si>
    <t>OPTI PRINT ADRIA</t>
  </si>
  <si>
    <t>HP-HRVATSKA POŠTA d.d.</t>
  </si>
  <si>
    <t>TIP-KUTINA D.O.O.</t>
  </si>
  <si>
    <t>FINA</t>
  </si>
  <si>
    <t xml:space="preserve"> 3211 SLUŽBENA PUTOVANJA </t>
  </si>
  <si>
    <t>PETRINJA</t>
  </si>
  <si>
    <t>HEP OPSKRBA D.O.O.</t>
  </si>
  <si>
    <t>HRVATSKI TELEKOM</t>
  </si>
  <si>
    <t>ZAGREBINSPEKT D.O.O.</t>
  </si>
  <si>
    <t>3237 INTELEKTUALNE USLUGE</t>
  </si>
  <si>
    <t>ČAZMA</t>
  </si>
  <si>
    <t>PEKARNICA PARALLANGAJ</t>
  </si>
  <si>
    <t>PODRAVKA D.D.</t>
  </si>
  <si>
    <t>KOPRIVNICA</t>
  </si>
  <si>
    <t>MESNA INDUSTRIJA BRAĆA PIVAC D.O.O.</t>
  </si>
  <si>
    <t>VRGORAC</t>
  </si>
  <si>
    <t>BS COMP S</t>
  </si>
  <si>
    <t>3232 USLUGE TEKUĆEG I INVESTICIJSKOG ODRŽAVANJA</t>
  </si>
  <si>
    <t>ALCA ZAGREB D.O.O.</t>
  </si>
  <si>
    <t>GIMNASTIČKI KLUB PETRINJA</t>
  </si>
  <si>
    <t>TEDI POSLOVANJE D.O.O.</t>
  </si>
  <si>
    <t>05614216244</t>
  </si>
  <si>
    <t>Prosinac 2024.g.</t>
  </si>
  <si>
    <t>KUTINA</t>
  </si>
  <si>
    <t>NEWMIP D.O.O.</t>
  </si>
  <si>
    <t>38129 OSTALE TEKUĆE DONACIJE U NARAVI</t>
  </si>
  <si>
    <t>UDRUGA LANAC KRETANJA</t>
  </si>
  <si>
    <t>FOKUS INFOPROJEKT D.O.O.</t>
  </si>
  <si>
    <t>DAUTOVIĆ D.O.O.</t>
  </si>
  <si>
    <t>3224 MATERIJAL ZA TEKUĆE I IN</t>
  </si>
  <si>
    <t>PEVEX D.D.</t>
  </si>
  <si>
    <t>SESVETE</t>
  </si>
  <si>
    <t>OPG RAHELA GRGIĆ</t>
  </si>
  <si>
    <t>KRATEČKO</t>
  </si>
  <si>
    <t>3222 MATERIJALNI TROŠAK</t>
  </si>
  <si>
    <t>OPG MARKO ABRAMOVIĆ</t>
  </si>
  <si>
    <t>HRVATSKA KOSTAJNICA</t>
  </si>
  <si>
    <t>VODE BANOVINE D.O.O.</t>
  </si>
  <si>
    <t xml:space="preserve"> 3234 KOMUNALNE USLUGE </t>
  </si>
  <si>
    <t>ZAVOD ZA JAVNO ZDRAVSTVO SMŽ</t>
  </si>
  <si>
    <t>3236 ZDRAVSTVENE USLUGE</t>
  </si>
  <si>
    <t>EKOS HRVATSKA KOSTAJNICA D.O.O.</t>
  </si>
  <si>
    <t xml:space="preserve"> HRV.KOSTAJNICA </t>
  </si>
  <si>
    <t>4241 KNJIGE</t>
  </si>
  <si>
    <t>ČAZMATRANS PROMET D.O.O.</t>
  </si>
  <si>
    <t>LIBUSOFT CICOM D.O.O</t>
  </si>
  <si>
    <t>ŠKOLSKA KNJIGA D.D.</t>
  </si>
  <si>
    <t xml:space="preserve">ŠKOLSKA KNJIGA D.D. </t>
  </si>
  <si>
    <t>KRŠĆANSKA SADAŠNJOST D.O.O.</t>
  </si>
  <si>
    <t>ALFA D.D.</t>
  </si>
  <si>
    <t>07189160632</t>
  </si>
  <si>
    <t>PROFIL KLETT D.O.O.</t>
  </si>
  <si>
    <t>UDŽBENIK.HR D.O.O.</t>
  </si>
  <si>
    <t>IB-FRIGO</t>
  </si>
  <si>
    <t>JASENOVAC</t>
  </si>
  <si>
    <t>CS DATA</t>
  </si>
  <si>
    <t>PROSVJETA D.O.O</t>
  </si>
  <si>
    <t>110.64</t>
  </si>
  <si>
    <t>GLAS KONCILA</t>
  </si>
  <si>
    <t>POLO</t>
  </si>
  <si>
    <t>POLIKLINIKA MATOC D.O.O.</t>
  </si>
  <si>
    <t>3111 BRUTO PLAĆE ZA REDOVAN RAD  ZA 11/24</t>
  </si>
  <si>
    <t>3212 PRIJEVOZ ZA 11/24</t>
  </si>
  <si>
    <t>3132 DOPRINOS ZO NA BRUTO 11/24</t>
  </si>
  <si>
    <t>3295 NOVČANA NAKNADA POSLODAVCA ZBOG NEZAPOŠLJAVANJA OSOBA S INVALIDITETOM ZA 11/24</t>
  </si>
  <si>
    <t>3722 Naknade građanimai kućanstvima u naravi</t>
  </si>
  <si>
    <t>4262 ULAGANJA U RAČUNALNE PROGRAME</t>
  </si>
  <si>
    <t>LIDL HRVATSKA d.o.o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</si>
</sst>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0_ ;\-0\ 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Calibri Light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color theme="2" tint="-0.749961851863155"/>
      <name val="Calibri"/>
      <family val="2"/>
      <scheme val="minor"/>
    </font>
    <font>
      <sz val="14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2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44" fontId="26" fillId="2" borderId="0" xfId="0" applyNumberFormat="1" applyFont="1" applyFill="1" applyBorder="1" applyAlignment="1">
      <alignment horizontal="center" vertical="center" wrapText="1"/>
    </xf>
    <xf numFmtId="0" fontId="27" fillId="0" borderId="9" xfId="2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0" fillId="3" borderId="8" xfId="7" applyFont="1" applyBorder="1" applyAlignment="1">
      <alignment horizontal="left" vertical="center" wrapText="1"/>
    </xf>
    <xf numFmtId="0" fontId="32" fillId="36" borderId="0" xfId="8" applyFont="1" applyFill="1" applyBorder="1" applyAlignment="1" applyProtection="1">
      <alignment horizontal="center" vertical="center"/>
    </xf>
    <xf numFmtId="0" fontId="32" fillId="36" borderId="0" xfId="8" applyFont="1" applyFill="1" applyBorder="1" applyAlignment="1" applyProtection="1">
      <alignment horizontal="center" vertical="center" wrapText="1"/>
    </xf>
    <xf numFmtId="0" fontId="28" fillId="35" borderId="0" xfId="0" applyFont="1" applyFill="1" applyAlignment="1">
      <alignment horizontal="center" vertical="center" wrapText="1"/>
    </xf>
    <xf numFmtId="0" fontId="33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49" fontId="0" fillId="35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0" fillId="2" borderId="0" xfId="0" applyNumberFormat="1" applyFont="1" applyFill="1" applyAlignment="1">
      <alignment horizontal="center" vertical="center"/>
    </xf>
    <xf numFmtId="167" fontId="0" fillId="2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right"/>
    </xf>
    <xf numFmtId="0" fontId="0" fillId="35" borderId="0" xfId="0" applyNumberFormat="1" applyFill="1" applyBorder="1" applyAlignment="1">
      <alignment horizontal="center" vertical="center"/>
    </xf>
    <xf numFmtId="0" fontId="30" fillId="35" borderId="0" xfId="0" applyNumberFormat="1" applyFont="1" applyFill="1" applyAlignment="1">
      <alignment horizontal="center" vertical="center"/>
    </xf>
    <xf numFmtId="0" fontId="27" fillId="0" borderId="12" xfId="2" applyFont="1" applyBorder="1" applyAlignment="1" applyProtection="1">
      <alignment horizontal="center" vertical="center"/>
    </xf>
    <xf numFmtId="0" fontId="27" fillId="0" borderId="13" xfId="2" applyFont="1" applyBorder="1" applyAlignment="1" applyProtection="1">
      <alignment horizontal="center" vertical="center"/>
    </xf>
    <xf numFmtId="0" fontId="27" fillId="0" borderId="14" xfId="2" applyFont="1" applyBorder="1" applyAlignment="1" applyProtection="1">
      <alignment horizontal="center" vertical="center"/>
    </xf>
    <xf numFmtId="0" fontId="6" fillId="36" borderId="15" xfId="6" applyFill="1" applyBorder="1" applyAlignment="1" applyProtection="1">
      <alignment horizontal="center" vertical="center" wrapText="1"/>
    </xf>
    <xf numFmtId="0" fontId="6" fillId="36" borderId="16" xfId="6" applyFill="1" applyBorder="1" applyAlignment="1" applyProtection="1">
      <alignment horizontal="center" vertical="center" wrapText="1"/>
    </xf>
    <xf numFmtId="0" fontId="6" fillId="36" borderId="17" xfId="6" applyFill="1" applyBorder="1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30" fillId="3" borderId="8" xfId="7" applyFont="1" applyBorder="1" applyAlignment="1">
      <alignment horizontal="center" vertical="center" wrapText="1"/>
    </xf>
  </cellXfs>
  <cellStyles count="54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00000000-0005-0000-0000-00002F000000}"/>
    <cellStyle name="Valuta 2" xfId="51" xr:uid="{00000000-0005-0000-0000-000030000000}"/>
    <cellStyle name="Zarez" xfId="13" builtinId="3" customBuiltin="1"/>
    <cellStyle name="Zarez [0]" xfId="14" builtinId="6" customBuiltin="1"/>
    <cellStyle name="Zarez [0] 2" xfId="50" xr:uid="{00000000-0005-0000-0000-000033000000}"/>
    <cellStyle name="Zarez 2" xfId="49" xr:uid="{00000000-0005-0000-0000-000034000000}"/>
    <cellStyle name="Zarez 3" xfId="53" xr:uid="{00000000-0005-0000-0000-000035000000}"/>
  </cellStyles>
  <dxfs count="8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0"/>
        <name val="Calibri Light"/>
        <scheme val="major"/>
      </font>
      <fill>
        <patternFill patternType="solid">
          <fgColor indexed="64"/>
          <bgColor rgb="FF0070C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4" headerRowDxfId="75" dataDxfId="74" totalsRowDxfId="73">
  <autoFilter ref="A6:E12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72" totalsRowDxfId="71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0" totalsRowDxfId="69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68" totalsRowDxfId="67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66" totalsRowDxfId="65"/>
    <tableColumn id="11" xr3:uid="{00000000-0010-0000-0000-00000B000000}" name="Iznos" totalsRowFunction="count" dataDxfId="64" totalsRowDxfId="6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Retrospect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24"/>
  <sheetViews>
    <sheetView showGridLines="0" tabSelected="1" zoomScale="80" zoomScaleNormal="80" workbookViewId="0">
      <selection activeCell="E124" sqref="E124"/>
    </sheetView>
  </sheetViews>
  <sheetFormatPr defaultColWidth="9" defaultRowHeight="30" customHeight="1" x14ac:dyDescent="0.25"/>
  <cols>
    <col min="1" max="1" width="38.710937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4" customWidth="1"/>
    <col min="8" max="9" width="9" style="1"/>
    <col min="10" max="12" width="9.42578125" style="1" customWidth="1"/>
    <col min="13" max="16384" width="9" style="1"/>
  </cols>
  <sheetData>
    <row r="1" spans="1:7" ht="30" customHeight="1" thickBot="1" x14ac:dyDescent="0.3">
      <c r="A1" s="40" t="s">
        <v>21</v>
      </c>
      <c r="B1" s="41"/>
      <c r="C1" s="41"/>
      <c r="D1" s="41"/>
      <c r="E1" s="42"/>
      <c r="F1" s="3"/>
    </row>
    <row r="2" spans="1:7" ht="30" customHeight="1" thickTop="1" x14ac:dyDescent="0.25">
      <c r="A2" s="43" t="s">
        <v>22</v>
      </c>
      <c r="B2" s="43"/>
      <c r="C2" s="23" t="s">
        <v>23</v>
      </c>
      <c r="D2" s="44" t="s">
        <v>24</v>
      </c>
      <c r="E2" s="44"/>
      <c r="F2" s="4"/>
    </row>
    <row r="3" spans="1:7" ht="30" customHeight="1" x14ac:dyDescent="0.25">
      <c r="A3" s="43" t="s">
        <v>25</v>
      </c>
      <c r="B3" s="43"/>
      <c r="C3" s="23"/>
      <c r="D3" s="44" t="s">
        <v>26</v>
      </c>
      <c r="E3" s="44"/>
      <c r="F3" s="4"/>
    </row>
    <row r="4" spans="1:7" ht="30" customHeight="1" x14ac:dyDescent="0.25">
      <c r="A4" s="19" t="s">
        <v>61</v>
      </c>
      <c r="B4" s="20"/>
      <c r="C4" s="20"/>
      <c r="D4" s="21"/>
      <c r="E4" s="22"/>
    </row>
    <row r="5" spans="1:7" ht="30" customHeight="1" x14ac:dyDescent="0.25">
      <c r="A5" s="37" t="s">
        <v>12</v>
      </c>
      <c r="B5" s="38"/>
      <c r="C5" s="38"/>
      <c r="D5" s="38"/>
      <c r="E5" s="39"/>
    </row>
    <row r="6" spans="1:7" s="2" customFormat="1" ht="30" customHeight="1" x14ac:dyDescent="0.25">
      <c r="A6" s="24" t="s">
        <v>8</v>
      </c>
      <c r="B6" s="24" t="s">
        <v>9</v>
      </c>
      <c r="C6" s="24" t="s">
        <v>10</v>
      </c>
      <c r="D6" s="25" t="s">
        <v>11</v>
      </c>
      <c r="E6" s="24" t="s">
        <v>0</v>
      </c>
      <c r="G6" s="15"/>
    </row>
    <row r="7" spans="1:7" s="2" customFormat="1" ht="30" customHeight="1" x14ac:dyDescent="0.25">
      <c r="A7" s="6" t="s">
        <v>2</v>
      </c>
      <c r="B7" s="6"/>
      <c r="C7" s="5"/>
      <c r="D7" s="8" t="s">
        <v>100</v>
      </c>
      <c r="E7" s="9">
        <v>83816.429999999993</v>
      </c>
      <c r="G7" s="15"/>
    </row>
    <row r="8" spans="1:7" s="2" customFormat="1" ht="30" customHeight="1" x14ac:dyDescent="0.25">
      <c r="A8" s="6" t="s">
        <v>2</v>
      </c>
      <c r="B8" s="6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8" t="s">
        <v>101</v>
      </c>
      <c r="E8" s="9">
        <v>3507.07</v>
      </c>
      <c r="G8" s="15"/>
    </row>
    <row r="9" spans="1:7" s="2" customFormat="1" ht="30" customHeight="1" x14ac:dyDescent="0.25">
      <c r="A9" s="6" t="s">
        <v>20</v>
      </c>
      <c r="B9" s="6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8" t="s">
        <v>102</v>
      </c>
      <c r="E9" s="9">
        <v>13758.72</v>
      </c>
      <c r="G9" s="15"/>
    </row>
    <row r="10" spans="1:7" s="2" customFormat="1" ht="32.25" customHeight="1" x14ac:dyDescent="0.25">
      <c r="A10" s="6" t="s">
        <v>3</v>
      </c>
      <c r="B10" s="26">
        <v>18683136487</v>
      </c>
      <c r="C10" s="5" t="s">
        <v>1</v>
      </c>
      <c r="D10" s="17" t="s">
        <v>103</v>
      </c>
      <c r="E10" s="9">
        <v>0</v>
      </c>
      <c r="G10" s="15"/>
    </row>
    <row r="11" spans="1:7" s="2" customFormat="1" ht="30" customHeight="1" x14ac:dyDescent="0.25">
      <c r="A11" s="6" t="s">
        <v>2</v>
      </c>
      <c r="B11" s="27"/>
      <c r="C11" s="5" t="s">
        <v>31</v>
      </c>
      <c r="D11" s="8" t="s">
        <v>32</v>
      </c>
      <c r="E11" s="9">
        <v>16200</v>
      </c>
      <c r="G11" s="15"/>
    </row>
    <row r="12" spans="1:7" s="2" customFormat="1" ht="30" customHeight="1" x14ac:dyDescent="0.25">
      <c r="A12" s="6" t="s">
        <v>33</v>
      </c>
      <c r="B12" s="29">
        <v>38016445738</v>
      </c>
      <c r="C12" s="5" t="s">
        <v>1</v>
      </c>
      <c r="D12" s="8" t="s">
        <v>13</v>
      </c>
      <c r="E12" s="9">
        <v>356.83</v>
      </c>
      <c r="G12" s="15"/>
    </row>
    <row r="13" spans="1:7" s="2" customFormat="1" ht="30" customHeight="1" x14ac:dyDescent="0.25">
      <c r="A13" s="6" t="s">
        <v>33</v>
      </c>
      <c r="B13" s="28">
        <v>38016445738</v>
      </c>
      <c r="C13" s="5" t="s">
        <v>1</v>
      </c>
      <c r="D13" s="8" t="s">
        <v>15</v>
      </c>
      <c r="E13" s="9">
        <v>157.85</v>
      </c>
      <c r="G13" s="15"/>
    </row>
    <row r="14" spans="1:7" s="2" customFormat="1" ht="30" customHeight="1" x14ac:dyDescent="0.25">
      <c r="A14" s="35" t="s">
        <v>41</v>
      </c>
      <c r="B14" s="35">
        <v>79629648684</v>
      </c>
      <c r="C14" s="5" t="s">
        <v>62</v>
      </c>
      <c r="D14" s="8" t="s">
        <v>13</v>
      </c>
      <c r="E14" s="9">
        <v>89.65</v>
      </c>
      <c r="G14" s="15"/>
    </row>
    <row r="15" spans="1:7" s="2" customFormat="1" ht="30" customHeight="1" x14ac:dyDescent="0.25">
      <c r="A15" s="6" t="s">
        <v>63</v>
      </c>
      <c r="B15" s="29">
        <v>22916544397</v>
      </c>
      <c r="C15" s="5" t="s">
        <v>14</v>
      </c>
      <c r="D15" s="8" t="s">
        <v>64</v>
      </c>
      <c r="E15" s="9">
        <v>369.17</v>
      </c>
      <c r="G15" s="15"/>
    </row>
    <row r="16" spans="1:7" s="2" customFormat="1" ht="30" customHeight="1" x14ac:dyDescent="0.25">
      <c r="A16" s="6" t="s">
        <v>39</v>
      </c>
      <c r="B16" s="29">
        <v>11469787133</v>
      </c>
      <c r="C16" s="5" t="s">
        <v>1</v>
      </c>
      <c r="D16" s="8" t="s">
        <v>37</v>
      </c>
      <c r="E16" s="9">
        <v>86.28</v>
      </c>
      <c r="G16" s="15"/>
    </row>
    <row r="17" spans="1:7" s="2" customFormat="1" ht="30" customHeight="1" x14ac:dyDescent="0.25">
      <c r="A17" s="6" t="s">
        <v>28</v>
      </c>
      <c r="B17" s="28">
        <v>44138062462</v>
      </c>
      <c r="C17" s="5" t="s">
        <v>16</v>
      </c>
      <c r="D17" s="8" t="s">
        <v>15</v>
      </c>
      <c r="E17" s="9">
        <v>114.77</v>
      </c>
      <c r="G17" s="15"/>
    </row>
    <row r="18" spans="1:7" s="2" customFormat="1" ht="30" customHeight="1" x14ac:dyDescent="0.25">
      <c r="A18" s="6" t="s">
        <v>65</v>
      </c>
      <c r="B18" s="29">
        <v>56575768790</v>
      </c>
      <c r="C18" s="5" t="s">
        <v>1</v>
      </c>
      <c r="D18" s="8" t="s">
        <v>34</v>
      </c>
      <c r="E18" s="9">
        <v>83.82</v>
      </c>
      <c r="G18" s="15"/>
    </row>
    <row r="19" spans="1:7" s="2" customFormat="1" ht="30" customHeight="1" x14ac:dyDescent="0.25">
      <c r="A19" s="6" t="s">
        <v>33</v>
      </c>
      <c r="B19" s="28">
        <v>38016445738</v>
      </c>
      <c r="C19" s="5" t="s">
        <v>1</v>
      </c>
      <c r="D19" s="8" t="s">
        <v>15</v>
      </c>
      <c r="E19" s="9">
        <v>360.37</v>
      </c>
      <c r="G19" s="15"/>
    </row>
    <row r="20" spans="1:7" s="2" customFormat="1" ht="30" customHeight="1" x14ac:dyDescent="0.25">
      <c r="A20" s="6" t="s">
        <v>33</v>
      </c>
      <c r="B20" s="29">
        <v>38016445738</v>
      </c>
      <c r="C20" s="5" t="s">
        <v>1</v>
      </c>
      <c r="D20" s="8" t="s">
        <v>15</v>
      </c>
      <c r="E20" s="9">
        <v>495.88</v>
      </c>
      <c r="G20" s="15"/>
    </row>
    <row r="21" spans="1:7" s="2" customFormat="1" ht="30" customHeight="1" x14ac:dyDescent="0.25">
      <c r="A21" s="6" t="s">
        <v>47</v>
      </c>
      <c r="B21" s="28">
        <v>82752153530</v>
      </c>
      <c r="C21" s="5" t="s">
        <v>1</v>
      </c>
      <c r="D21" s="8" t="s">
        <v>48</v>
      </c>
      <c r="E21" s="9">
        <v>31.25</v>
      </c>
      <c r="G21" s="15"/>
    </row>
    <row r="22" spans="1:7" s="2" customFormat="1" ht="30" customHeight="1" x14ac:dyDescent="0.25">
      <c r="A22" s="6" t="s">
        <v>66</v>
      </c>
      <c r="B22" s="29">
        <v>37439642333</v>
      </c>
      <c r="C22" s="5" t="s">
        <v>1</v>
      </c>
      <c r="D22" s="8" t="s">
        <v>34</v>
      </c>
      <c r="E22" s="9">
        <v>50</v>
      </c>
      <c r="G22" s="15"/>
    </row>
    <row r="23" spans="1:7" s="2" customFormat="1" ht="30" customHeight="1" x14ac:dyDescent="0.25">
      <c r="A23" s="6" t="s">
        <v>67</v>
      </c>
      <c r="B23" s="28">
        <v>751135665</v>
      </c>
      <c r="C23" s="5" t="s">
        <v>19</v>
      </c>
      <c r="D23" s="8" t="s">
        <v>68</v>
      </c>
      <c r="E23" s="9">
        <v>77.59</v>
      </c>
      <c r="G23" s="15"/>
    </row>
    <row r="24" spans="1:7" s="2" customFormat="1" ht="30" customHeight="1" x14ac:dyDescent="0.25">
      <c r="A24" s="6" t="s">
        <v>35</v>
      </c>
      <c r="B24" s="29">
        <v>68419124305</v>
      </c>
      <c r="C24" s="5" t="s">
        <v>1</v>
      </c>
      <c r="D24" s="8" t="s">
        <v>36</v>
      </c>
      <c r="E24" s="9">
        <v>10.62</v>
      </c>
      <c r="G24" s="15"/>
    </row>
    <row r="25" spans="1:7" s="2" customFormat="1" ht="30" customHeight="1" x14ac:dyDescent="0.25">
      <c r="A25" s="6" t="s">
        <v>66</v>
      </c>
      <c r="B25" s="28">
        <v>37439642333</v>
      </c>
      <c r="C25" s="5" t="s">
        <v>1</v>
      </c>
      <c r="D25" s="8" t="s">
        <v>5</v>
      </c>
      <c r="E25" s="9">
        <v>37.5</v>
      </c>
      <c r="G25" s="15"/>
    </row>
    <row r="26" spans="1:7" s="2" customFormat="1" ht="30" customHeight="1" x14ac:dyDescent="0.25">
      <c r="A26" s="6" t="s">
        <v>66</v>
      </c>
      <c r="B26" s="29">
        <v>37439642333</v>
      </c>
      <c r="C26" s="5" t="s">
        <v>1</v>
      </c>
      <c r="D26" s="8" t="s">
        <v>34</v>
      </c>
      <c r="E26" s="9">
        <v>50</v>
      </c>
      <c r="G26" s="15"/>
    </row>
    <row r="27" spans="1:7" s="2" customFormat="1" ht="30" customHeight="1" x14ac:dyDescent="0.25">
      <c r="A27" s="6" t="s">
        <v>51</v>
      </c>
      <c r="B27" s="28">
        <v>18928523252</v>
      </c>
      <c r="C27" s="5" t="s">
        <v>52</v>
      </c>
      <c r="D27" s="8" t="s">
        <v>15</v>
      </c>
      <c r="E27" s="9">
        <v>247.69</v>
      </c>
      <c r="G27" s="15"/>
    </row>
    <row r="28" spans="1:7" s="2" customFormat="1" ht="30" customHeight="1" x14ac:dyDescent="0.25">
      <c r="A28" s="6" t="s">
        <v>53</v>
      </c>
      <c r="B28" s="29">
        <v>28128148322</v>
      </c>
      <c r="C28" s="5" t="s">
        <v>54</v>
      </c>
      <c r="D28" s="8" t="s">
        <v>15</v>
      </c>
      <c r="E28" s="9">
        <v>961.02</v>
      </c>
      <c r="G28" s="15"/>
    </row>
    <row r="29" spans="1:7" s="2" customFormat="1" ht="30" customHeight="1" x14ac:dyDescent="0.25">
      <c r="A29" s="6" t="s">
        <v>55</v>
      </c>
      <c r="B29" s="28">
        <v>69857442683</v>
      </c>
      <c r="C29" s="5" t="s">
        <v>19</v>
      </c>
      <c r="D29" s="8" t="s">
        <v>13</v>
      </c>
      <c r="E29" s="9">
        <v>111.06</v>
      </c>
      <c r="G29" s="15"/>
    </row>
    <row r="30" spans="1:7" s="2" customFormat="1" ht="30" customHeight="1" x14ac:dyDescent="0.25">
      <c r="A30" s="6" t="s">
        <v>55</v>
      </c>
      <c r="B30" s="29">
        <v>69857442683</v>
      </c>
      <c r="C30" s="5" t="s">
        <v>19</v>
      </c>
      <c r="D30" s="8" t="s">
        <v>56</v>
      </c>
      <c r="E30" s="9">
        <v>165.91</v>
      </c>
      <c r="G30" s="15"/>
    </row>
    <row r="31" spans="1:7" s="2" customFormat="1" ht="30" customHeight="1" x14ac:dyDescent="0.25">
      <c r="A31" s="6" t="s">
        <v>57</v>
      </c>
      <c r="B31" s="28">
        <v>58353015102</v>
      </c>
      <c r="C31" s="5" t="s">
        <v>1</v>
      </c>
      <c r="D31" s="8" t="s">
        <v>13</v>
      </c>
      <c r="E31" s="9">
        <v>206.43</v>
      </c>
      <c r="G31" s="15"/>
    </row>
    <row r="32" spans="1:7" s="2" customFormat="1" ht="30" customHeight="1" x14ac:dyDescent="0.25">
      <c r="A32" s="6" t="s">
        <v>63</v>
      </c>
      <c r="B32" s="29">
        <v>22916544397</v>
      </c>
      <c r="C32" s="5" t="s">
        <v>14</v>
      </c>
      <c r="D32" s="8" t="s">
        <v>15</v>
      </c>
      <c r="E32" s="9">
        <v>885.61</v>
      </c>
      <c r="G32" s="15"/>
    </row>
    <row r="33" spans="1:7" s="2" customFormat="1" ht="30" customHeight="1" x14ac:dyDescent="0.25">
      <c r="A33" s="6" t="s">
        <v>69</v>
      </c>
      <c r="B33" s="32">
        <v>73660371074</v>
      </c>
      <c r="C33" s="5" t="s">
        <v>70</v>
      </c>
      <c r="D33" s="8" t="s">
        <v>13</v>
      </c>
      <c r="E33" s="9">
        <v>26.45</v>
      </c>
      <c r="G33" s="15"/>
    </row>
    <row r="34" spans="1:7" s="2" customFormat="1" ht="30" customHeight="1" x14ac:dyDescent="0.25">
      <c r="A34" s="6" t="s">
        <v>69</v>
      </c>
      <c r="B34" s="36">
        <v>73660371074</v>
      </c>
      <c r="C34" s="5" t="s">
        <v>70</v>
      </c>
      <c r="D34" s="8" t="s">
        <v>13</v>
      </c>
      <c r="E34" s="9">
        <v>144.78</v>
      </c>
      <c r="G34" s="15"/>
    </row>
    <row r="35" spans="1:7" s="2" customFormat="1" ht="30" customHeight="1" x14ac:dyDescent="0.25">
      <c r="A35" s="6" t="s">
        <v>42</v>
      </c>
      <c r="B35" s="6">
        <v>85821130368</v>
      </c>
      <c r="C35" s="5" t="s">
        <v>1</v>
      </c>
      <c r="D35" s="8" t="s">
        <v>37</v>
      </c>
      <c r="E35" s="9">
        <v>129.4</v>
      </c>
      <c r="G35" s="15"/>
    </row>
    <row r="36" spans="1:7" s="2" customFormat="1" ht="30" customHeight="1" x14ac:dyDescent="0.25">
      <c r="A36" s="6" t="s">
        <v>27</v>
      </c>
      <c r="B36" s="29">
        <v>2535697732</v>
      </c>
      <c r="C36" s="5" t="s">
        <v>18</v>
      </c>
      <c r="D36" s="8" t="s">
        <v>17</v>
      </c>
      <c r="E36" s="9">
        <v>33.89</v>
      </c>
      <c r="G36" s="15"/>
    </row>
    <row r="37" spans="1:7" s="2" customFormat="1" ht="30" customHeight="1" x14ac:dyDescent="0.25">
      <c r="A37" s="6" t="s">
        <v>71</v>
      </c>
      <c r="B37" s="33">
        <v>36824208023</v>
      </c>
      <c r="C37" s="33" t="s">
        <v>72</v>
      </c>
      <c r="D37" s="8" t="s">
        <v>73</v>
      </c>
      <c r="E37" s="9">
        <v>76</v>
      </c>
      <c r="G37" s="15"/>
    </row>
    <row r="38" spans="1:7" s="2" customFormat="1" ht="30" customHeight="1" x14ac:dyDescent="0.25">
      <c r="A38" s="6" t="s">
        <v>33</v>
      </c>
      <c r="B38" s="29">
        <v>38016445738</v>
      </c>
      <c r="C38" s="5" t="s">
        <v>1</v>
      </c>
      <c r="D38" s="8" t="s">
        <v>15</v>
      </c>
      <c r="E38" s="9">
        <v>120.75</v>
      </c>
      <c r="G38" s="15"/>
    </row>
    <row r="39" spans="1:7" s="2" customFormat="1" ht="30" customHeight="1" x14ac:dyDescent="0.25">
      <c r="A39" s="6" t="s">
        <v>28</v>
      </c>
      <c r="B39" s="28">
        <v>44138062462</v>
      </c>
      <c r="C39" s="5" t="s">
        <v>16</v>
      </c>
      <c r="D39" s="8" t="s">
        <v>15</v>
      </c>
      <c r="E39" s="9">
        <v>140.99</v>
      </c>
      <c r="G39" s="15"/>
    </row>
    <row r="40" spans="1:7" s="2" customFormat="1" ht="30" customHeight="1" x14ac:dyDescent="0.25">
      <c r="A40" s="6" t="s">
        <v>28</v>
      </c>
      <c r="B40" s="29">
        <v>44138062462</v>
      </c>
      <c r="C40" s="5" t="s">
        <v>16</v>
      </c>
      <c r="D40" s="8" t="s">
        <v>15</v>
      </c>
      <c r="E40" s="9">
        <v>99.64</v>
      </c>
      <c r="G40" s="15"/>
    </row>
    <row r="41" spans="1:7" s="2" customFormat="1" ht="30" customHeight="1" x14ac:dyDescent="0.25">
      <c r="A41" s="6" t="s">
        <v>33</v>
      </c>
      <c r="B41" s="28">
        <v>38016445738</v>
      </c>
      <c r="C41" s="5" t="s">
        <v>1</v>
      </c>
      <c r="D41" s="8" t="s">
        <v>15</v>
      </c>
      <c r="E41" s="9">
        <v>665.02</v>
      </c>
      <c r="G41" s="15"/>
    </row>
    <row r="42" spans="1:7" s="2" customFormat="1" ht="30" customHeight="1" x14ac:dyDescent="0.25">
      <c r="A42" s="6" t="s">
        <v>51</v>
      </c>
      <c r="B42" s="29">
        <v>18928523252</v>
      </c>
      <c r="C42" s="5" t="s">
        <v>52</v>
      </c>
      <c r="D42" s="8" t="s">
        <v>15</v>
      </c>
      <c r="E42" s="9">
        <v>285.79000000000002</v>
      </c>
      <c r="G42" s="15"/>
    </row>
    <row r="43" spans="1:7" s="2" customFormat="1" ht="30" customHeight="1" x14ac:dyDescent="0.25">
      <c r="A43" s="6" t="s">
        <v>29</v>
      </c>
      <c r="B43" s="6">
        <v>50403201385</v>
      </c>
      <c r="C43" s="5" t="s">
        <v>30</v>
      </c>
      <c r="D43" s="8" t="s">
        <v>13</v>
      </c>
      <c r="E43" s="9">
        <v>95.28</v>
      </c>
      <c r="G43" s="15"/>
    </row>
    <row r="44" spans="1:7" s="2" customFormat="1" ht="30" customHeight="1" x14ac:dyDescent="0.25">
      <c r="A44" s="6" t="s">
        <v>45</v>
      </c>
      <c r="B44" s="29">
        <v>63073332379</v>
      </c>
      <c r="C44" s="5" t="s">
        <v>1</v>
      </c>
      <c r="D44" s="8" t="s">
        <v>7</v>
      </c>
      <c r="E44" s="9">
        <v>608.23</v>
      </c>
      <c r="G44" s="15"/>
    </row>
    <row r="45" spans="1:7" s="2" customFormat="1" ht="30" customHeight="1" x14ac:dyDescent="0.25">
      <c r="A45" s="6" t="s">
        <v>46</v>
      </c>
      <c r="B45" s="28">
        <v>81793146560</v>
      </c>
      <c r="C45" s="5" t="s">
        <v>1</v>
      </c>
      <c r="D45" s="8" t="s">
        <v>6</v>
      </c>
      <c r="E45" s="9">
        <v>272.23</v>
      </c>
      <c r="G45" s="15"/>
    </row>
    <row r="46" spans="1:7" s="2" customFormat="1" ht="30" customHeight="1" x14ac:dyDescent="0.25">
      <c r="A46" s="6" t="s">
        <v>74</v>
      </c>
      <c r="B46" s="6">
        <v>97787457029</v>
      </c>
      <c r="C46" s="5" t="s">
        <v>75</v>
      </c>
      <c r="D46" s="8" t="s">
        <v>56</v>
      </c>
      <c r="E46" s="9">
        <v>625</v>
      </c>
      <c r="G46" s="15"/>
    </row>
    <row r="47" spans="1:7" s="2" customFormat="1" ht="30" customHeight="1" x14ac:dyDescent="0.25">
      <c r="A47" s="6" t="s">
        <v>76</v>
      </c>
      <c r="B47" s="28">
        <v>12266526926</v>
      </c>
      <c r="C47" s="5" t="s">
        <v>44</v>
      </c>
      <c r="D47" s="8" t="s">
        <v>77</v>
      </c>
      <c r="E47" s="9">
        <v>240.59</v>
      </c>
      <c r="G47" s="15"/>
    </row>
    <row r="48" spans="1:7" s="2" customFormat="1" ht="30" customHeight="1" x14ac:dyDescent="0.25">
      <c r="A48" s="6" t="s">
        <v>78</v>
      </c>
      <c r="B48" s="29">
        <v>29702380901</v>
      </c>
      <c r="C48" s="5" t="s">
        <v>14</v>
      </c>
      <c r="D48" s="8" t="s">
        <v>79</v>
      </c>
      <c r="E48" s="9">
        <v>21.9</v>
      </c>
      <c r="G48" s="15"/>
    </row>
    <row r="49" spans="1:7" s="2" customFormat="1" ht="30" customHeight="1" x14ac:dyDescent="0.25">
      <c r="A49" s="6" t="s">
        <v>76</v>
      </c>
      <c r="B49" s="28">
        <v>12266526926</v>
      </c>
      <c r="C49" s="5" t="s">
        <v>44</v>
      </c>
      <c r="D49" s="8" t="s">
        <v>77</v>
      </c>
      <c r="E49" s="9">
        <v>2.36</v>
      </c>
      <c r="G49" s="15"/>
    </row>
    <row r="50" spans="1:7" s="2" customFormat="1" ht="30" customHeight="1" x14ac:dyDescent="0.25">
      <c r="A50" s="6" t="s">
        <v>28</v>
      </c>
      <c r="B50" s="29">
        <v>44138062462</v>
      </c>
      <c r="C50" s="5" t="s">
        <v>16</v>
      </c>
      <c r="D50" s="8" t="s">
        <v>15</v>
      </c>
      <c r="E50" s="9">
        <v>158.97999999999999</v>
      </c>
      <c r="G50" s="15"/>
    </row>
    <row r="51" spans="1:7" s="2" customFormat="1" ht="30" customHeight="1" x14ac:dyDescent="0.25">
      <c r="A51" s="6" t="s">
        <v>28</v>
      </c>
      <c r="B51" s="28">
        <v>44138062462</v>
      </c>
      <c r="C51" s="5" t="s">
        <v>16</v>
      </c>
      <c r="D51" s="8" t="s">
        <v>15</v>
      </c>
      <c r="E51" s="9">
        <v>118.25</v>
      </c>
      <c r="G51" s="15"/>
    </row>
    <row r="52" spans="1:7" s="2" customFormat="1" ht="30" customHeight="1" x14ac:dyDescent="0.25">
      <c r="A52" s="6" t="s">
        <v>50</v>
      </c>
      <c r="B52" s="6">
        <v>79389028909</v>
      </c>
      <c r="C52" s="5" t="s">
        <v>19</v>
      </c>
      <c r="D52" s="8" t="s">
        <v>15</v>
      </c>
      <c r="E52" s="9">
        <v>955.44</v>
      </c>
      <c r="G52" s="15"/>
    </row>
    <row r="53" spans="1:7" s="2" customFormat="1" ht="30" customHeight="1" x14ac:dyDescent="0.25">
      <c r="A53" s="6" t="s">
        <v>33</v>
      </c>
      <c r="B53" s="28">
        <v>38016445738</v>
      </c>
      <c r="C53" s="5" t="s">
        <v>1</v>
      </c>
      <c r="D53" s="8" t="s">
        <v>15</v>
      </c>
      <c r="E53" s="9">
        <v>482.91</v>
      </c>
      <c r="G53" s="15"/>
    </row>
    <row r="54" spans="1:7" s="2" customFormat="1" ht="30" customHeight="1" x14ac:dyDescent="0.25">
      <c r="A54" s="6" t="s">
        <v>42</v>
      </c>
      <c r="B54" s="6">
        <v>85821130368</v>
      </c>
      <c r="C54" s="5" t="s">
        <v>1</v>
      </c>
      <c r="D54" s="8" t="s">
        <v>37</v>
      </c>
      <c r="E54" s="9">
        <v>1.66</v>
      </c>
      <c r="G54" s="15"/>
    </row>
    <row r="55" spans="1:7" s="2" customFormat="1" ht="30" customHeight="1" x14ac:dyDescent="0.25">
      <c r="A55" s="6" t="s">
        <v>42</v>
      </c>
      <c r="B55" s="6">
        <v>85821130368</v>
      </c>
      <c r="C55" s="5" t="s">
        <v>1</v>
      </c>
      <c r="D55" s="8" t="s">
        <v>37</v>
      </c>
      <c r="E55" s="9">
        <v>49.78</v>
      </c>
      <c r="G55" s="15"/>
    </row>
    <row r="56" spans="1:7" s="13" customFormat="1" ht="30" customHeight="1" x14ac:dyDescent="0.25">
      <c r="A56" s="6" t="s">
        <v>80</v>
      </c>
      <c r="B56" s="29">
        <v>43667810039</v>
      </c>
      <c r="C56" s="5" t="s">
        <v>81</v>
      </c>
      <c r="D56" s="8" t="s">
        <v>77</v>
      </c>
      <c r="E56" s="9">
        <v>232.67</v>
      </c>
      <c r="G56" s="16"/>
    </row>
    <row r="57" spans="1:7" ht="30" customHeight="1" x14ac:dyDescent="0.25">
      <c r="A57" s="6" t="s">
        <v>67</v>
      </c>
      <c r="B57" s="28">
        <v>751135665</v>
      </c>
      <c r="C57" s="5" t="s">
        <v>19</v>
      </c>
      <c r="D57" s="8" t="s">
        <v>13</v>
      </c>
      <c r="E57" s="9">
        <v>371.98</v>
      </c>
    </row>
    <row r="58" spans="1:7" ht="30" customHeight="1" x14ac:dyDescent="0.25">
      <c r="A58" s="6" t="s">
        <v>29</v>
      </c>
      <c r="B58" s="6">
        <v>50403201385</v>
      </c>
      <c r="C58" s="5" t="s">
        <v>30</v>
      </c>
      <c r="D58" s="8" t="s">
        <v>13</v>
      </c>
      <c r="E58" s="9">
        <v>66.66</v>
      </c>
    </row>
    <row r="59" spans="1:7" ht="30" customHeight="1" x14ac:dyDescent="0.25">
      <c r="A59" s="6" t="s">
        <v>55</v>
      </c>
      <c r="B59" s="28">
        <v>69857442683</v>
      </c>
      <c r="C59" s="5" t="s">
        <v>19</v>
      </c>
      <c r="D59" s="8" t="s">
        <v>13</v>
      </c>
      <c r="E59" s="9">
        <v>93.56</v>
      </c>
    </row>
    <row r="60" spans="1:7" ht="30" customHeight="1" x14ac:dyDescent="0.25">
      <c r="A60" s="6" t="s">
        <v>58</v>
      </c>
      <c r="B60" s="29">
        <v>50369818183</v>
      </c>
      <c r="C60" s="5" t="s">
        <v>44</v>
      </c>
      <c r="D60" s="8" t="s">
        <v>37</v>
      </c>
      <c r="E60" s="9">
        <v>1650</v>
      </c>
    </row>
    <row r="61" spans="1:7" ht="30" customHeight="1" x14ac:dyDescent="0.25">
      <c r="A61" s="6" t="s">
        <v>58</v>
      </c>
      <c r="B61" s="28">
        <v>50369818183</v>
      </c>
      <c r="C61" s="5" t="s">
        <v>44</v>
      </c>
      <c r="D61" s="8" t="s">
        <v>37</v>
      </c>
      <c r="E61" s="9">
        <v>1650</v>
      </c>
    </row>
    <row r="62" spans="1:7" ht="30" customHeight="1" x14ac:dyDescent="0.25">
      <c r="A62" s="6" t="s">
        <v>85</v>
      </c>
      <c r="B62" s="29">
        <v>38967655335</v>
      </c>
      <c r="C62" s="5" t="s">
        <v>1</v>
      </c>
      <c r="D62" s="8" t="s">
        <v>82</v>
      </c>
      <c r="E62" s="9">
        <v>431.85</v>
      </c>
    </row>
    <row r="63" spans="1:7" ht="30" customHeight="1" x14ac:dyDescent="0.25">
      <c r="A63" s="6" t="s">
        <v>83</v>
      </c>
      <c r="B63" s="28">
        <v>96107776452</v>
      </c>
      <c r="C63" s="5" t="s">
        <v>49</v>
      </c>
      <c r="D63" s="8" t="s">
        <v>37</v>
      </c>
      <c r="E63" s="9">
        <v>445</v>
      </c>
    </row>
    <row r="64" spans="1:7" ht="30" customHeight="1" x14ac:dyDescent="0.25">
      <c r="A64" s="6" t="s">
        <v>84</v>
      </c>
      <c r="B64" s="6">
        <v>14506572540</v>
      </c>
      <c r="C64" s="5" t="s">
        <v>1</v>
      </c>
      <c r="D64" s="8" t="s">
        <v>37</v>
      </c>
      <c r="E64" s="9">
        <v>43.75</v>
      </c>
    </row>
    <row r="65" spans="1:5" ht="30" customHeight="1" x14ac:dyDescent="0.25">
      <c r="A65" s="6" t="s">
        <v>29</v>
      </c>
      <c r="B65" s="6">
        <v>50403201385</v>
      </c>
      <c r="C65" s="5" t="s">
        <v>30</v>
      </c>
      <c r="D65" s="8" t="s">
        <v>13</v>
      </c>
      <c r="E65" s="9">
        <v>16.59</v>
      </c>
    </row>
    <row r="66" spans="1:5" ht="30" customHeight="1" x14ac:dyDescent="0.25">
      <c r="A66" s="6" t="s">
        <v>29</v>
      </c>
      <c r="B66" s="6">
        <v>50403201385</v>
      </c>
      <c r="C66" s="5" t="s">
        <v>30</v>
      </c>
      <c r="D66" s="8" t="s">
        <v>15</v>
      </c>
      <c r="E66" s="9">
        <v>8.8699999999999992</v>
      </c>
    </row>
    <row r="67" spans="1:5" ht="30" customHeight="1" x14ac:dyDescent="0.25">
      <c r="A67" s="6" t="s">
        <v>29</v>
      </c>
      <c r="B67" s="6">
        <v>50403201385</v>
      </c>
      <c r="C67" s="5" t="s">
        <v>30</v>
      </c>
      <c r="D67" s="8" t="s">
        <v>13</v>
      </c>
      <c r="E67" s="9">
        <v>9.16</v>
      </c>
    </row>
    <row r="68" spans="1:5" ht="30" customHeight="1" x14ac:dyDescent="0.25">
      <c r="A68" s="6" t="s">
        <v>86</v>
      </c>
      <c r="B68" s="29">
        <v>38967655335</v>
      </c>
      <c r="C68" s="5" t="s">
        <v>1</v>
      </c>
      <c r="D68" s="8" t="s">
        <v>104</v>
      </c>
      <c r="E68" s="9">
        <v>3846.37</v>
      </c>
    </row>
    <row r="69" spans="1:5" ht="30" customHeight="1" x14ac:dyDescent="0.25">
      <c r="A69" s="6" t="s">
        <v>87</v>
      </c>
      <c r="B69" s="28">
        <v>79817762581</v>
      </c>
      <c r="C69" s="5" t="s">
        <v>1</v>
      </c>
      <c r="D69" s="8" t="s">
        <v>104</v>
      </c>
      <c r="E69" s="9">
        <v>122</v>
      </c>
    </row>
    <row r="70" spans="1:5" ht="30" customHeight="1" x14ac:dyDescent="0.25">
      <c r="A70" s="6" t="s">
        <v>88</v>
      </c>
      <c r="B70" s="30" t="s">
        <v>89</v>
      </c>
      <c r="C70" s="5" t="s">
        <v>1</v>
      </c>
      <c r="D70" s="8" t="s">
        <v>104</v>
      </c>
      <c r="E70" s="9">
        <v>1663.39</v>
      </c>
    </row>
    <row r="71" spans="1:5" ht="30" customHeight="1" x14ac:dyDescent="0.25">
      <c r="A71" s="6" t="s">
        <v>90</v>
      </c>
      <c r="B71" s="28">
        <v>95803232921</v>
      </c>
      <c r="C71" s="5" t="s">
        <v>1</v>
      </c>
      <c r="D71" s="8" t="s">
        <v>104</v>
      </c>
      <c r="E71" s="9">
        <v>3920.62</v>
      </c>
    </row>
    <row r="72" spans="1:5" ht="30" customHeight="1" x14ac:dyDescent="0.25">
      <c r="A72" s="6" t="s">
        <v>88</v>
      </c>
      <c r="B72" s="30" t="s">
        <v>89</v>
      </c>
      <c r="C72" s="5" t="s">
        <v>1</v>
      </c>
      <c r="D72" s="8" t="s">
        <v>82</v>
      </c>
      <c r="E72" s="9">
        <v>896.31</v>
      </c>
    </row>
    <row r="73" spans="1:5" ht="30" customHeight="1" x14ac:dyDescent="0.25">
      <c r="A73" s="6" t="s">
        <v>88</v>
      </c>
      <c r="B73" s="31" t="s">
        <v>89</v>
      </c>
      <c r="C73" s="5" t="s">
        <v>1</v>
      </c>
      <c r="D73" s="8" t="s">
        <v>82</v>
      </c>
      <c r="E73" s="9">
        <v>79.5</v>
      </c>
    </row>
    <row r="74" spans="1:5" ht="30" customHeight="1" x14ac:dyDescent="0.25">
      <c r="A74" s="6" t="s">
        <v>88</v>
      </c>
      <c r="B74" s="30" t="s">
        <v>89</v>
      </c>
      <c r="C74" s="5" t="s">
        <v>1</v>
      </c>
      <c r="D74" s="8" t="s">
        <v>104</v>
      </c>
      <c r="E74" s="9">
        <v>314.19</v>
      </c>
    </row>
    <row r="75" spans="1:5" ht="30" customHeight="1" x14ac:dyDescent="0.25">
      <c r="A75" s="6" t="s">
        <v>88</v>
      </c>
      <c r="B75" s="31" t="s">
        <v>89</v>
      </c>
      <c r="C75" s="5" t="s">
        <v>1</v>
      </c>
      <c r="D75" s="8" t="s">
        <v>104</v>
      </c>
      <c r="E75" s="9">
        <v>99</v>
      </c>
    </row>
    <row r="76" spans="1:5" ht="30" customHeight="1" x14ac:dyDescent="0.25">
      <c r="A76" s="6" t="s">
        <v>88</v>
      </c>
      <c r="B76" s="30" t="s">
        <v>89</v>
      </c>
      <c r="C76" s="5" t="s">
        <v>1</v>
      </c>
      <c r="D76" s="8" t="s">
        <v>104</v>
      </c>
      <c r="E76" s="9">
        <v>630</v>
      </c>
    </row>
    <row r="77" spans="1:5" ht="30" customHeight="1" x14ac:dyDescent="0.25">
      <c r="A77" s="6" t="s">
        <v>87</v>
      </c>
      <c r="B77" s="28">
        <v>79817762581</v>
      </c>
      <c r="C77" s="5" t="s">
        <v>1</v>
      </c>
      <c r="D77" s="8" t="s">
        <v>104</v>
      </c>
      <c r="E77" s="9">
        <v>730.72</v>
      </c>
    </row>
    <row r="78" spans="1:5" ht="30" customHeight="1" x14ac:dyDescent="0.25">
      <c r="A78" s="6" t="s">
        <v>86</v>
      </c>
      <c r="B78" s="29">
        <v>38967655335</v>
      </c>
      <c r="C78" s="5" t="s">
        <v>1</v>
      </c>
      <c r="D78" s="8" t="s">
        <v>104</v>
      </c>
      <c r="E78" s="9">
        <v>1550.81</v>
      </c>
    </row>
    <row r="79" spans="1:5" ht="30" customHeight="1" x14ac:dyDescent="0.25">
      <c r="A79" s="6" t="s">
        <v>86</v>
      </c>
      <c r="B79" s="28">
        <v>38967655335</v>
      </c>
      <c r="C79" s="5" t="s">
        <v>1</v>
      </c>
      <c r="D79" s="8" t="s">
        <v>104</v>
      </c>
      <c r="E79" s="9">
        <v>760.1</v>
      </c>
    </row>
    <row r="80" spans="1:5" ht="30" customHeight="1" x14ac:dyDescent="0.25">
      <c r="A80" s="6" t="s">
        <v>86</v>
      </c>
      <c r="B80" s="29">
        <v>38967655335</v>
      </c>
      <c r="C80" s="5" t="s">
        <v>1</v>
      </c>
      <c r="D80" s="8" t="s">
        <v>104</v>
      </c>
      <c r="E80" s="9">
        <v>5884.45</v>
      </c>
    </row>
    <row r="81" spans="1:5" ht="30" customHeight="1" x14ac:dyDescent="0.25">
      <c r="A81" s="6" t="s">
        <v>86</v>
      </c>
      <c r="B81" s="28">
        <v>38967655335</v>
      </c>
      <c r="C81" s="5" t="s">
        <v>1</v>
      </c>
      <c r="D81" s="8" t="s">
        <v>104</v>
      </c>
      <c r="E81" s="9">
        <v>4088.45</v>
      </c>
    </row>
    <row r="82" spans="1:5" ht="30" customHeight="1" x14ac:dyDescent="0.25">
      <c r="A82" s="6" t="s">
        <v>90</v>
      </c>
      <c r="B82" s="29">
        <v>95803232921</v>
      </c>
      <c r="C82" s="5" t="s">
        <v>1</v>
      </c>
      <c r="D82" s="8" t="s">
        <v>104</v>
      </c>
      <c r="E82" s="9">
        <v>6040.1</v>
      </c>
    </row>
    <row r="83" spans="1:5" ht="30" customHeight="1" x14ac:dyDescent="0.25">
      <c r="A83" s="6" t="s">
        <v>90</v>
      </c>
      <c r="B83" s="28">
        <v>95803232921</v>
      </c>
      <c r="C83" s="5" t="s">
        <v>1</v>
      </c>
      <c r="D83" s="8" t="s">
        <v>104</v>
      </c>
      <c r="E83" s="9">
        <v>477</v>
      </c>
    </row>
    <row r="84" spans="1:5" ht="30" customHeight="1" x14ac:dyDescent="0.25">
      <c r="A84" s="6" t="s">
        <v>90</v>
      </c>
      <c r="B84" s="29">
        <v>95803232921</v>
      </c>
      <c r="C84" s="5" t="s">
        <v>1</v>
      </c>
      <c r="D84" s="8" t="s">
        <v>104</v>
      </c>
      <c r="E84" s="9">
        <v>540</v>
      </c>
    </row>
    <row r="85" spans="1:5" ht="30" customHeight="1" x14ac:dyDescent="0.25">
      <c r="A85" s="6" t="s">
        <v>91</v>
      </c>
      <c r="B85" s="28">
        <v>64896170875</v>
      </c>
      <c r="C85" s="5" t="s">
        <v>1</v>
      </c>
      <c r="D85" s="8" t="s">
        <v>104</v>
      </c>
      <c r="E85" s="9">
        <v>583.04</v>
      </c>
    </row>
    <row r="86" spans="1:5" ht="30" customHeight="1" x14ac:dyDescent="0.25">
      <c r="A86" s="6" t="s">
        <v>53</v>
      </c>
      <c r="B86" s="29">
        <v>28128148322</v>
      </c>
      <c r="C86" s="5" t="s">
        <v>54</v>
      </c>
      <c r="D86" s="8" t="s">
        <v>15</v>
      </c>
      <c r="E86" s="9">
        <v>457.68</v>
      </c>
    </row>
    <row r="87" spans="1:5" ht="30" customHeight="1" x14ac:dyDescent="0.25">
      <c r="A87" s="6" t="s">
        <v>47</v>
      </c>
      <c r="B87" s="28">
        <v>82752153530</v>
      </c>
      <c r="C87" s="5" t="s">
        <v>1</v>
      </c>
      <c r="D87" s="8" t="s">
        <v>48</v>
      </c>
      <c r="E87" s="9">
        <v>31.25</v>
      </c>
    </row>
    <row r="88" spans="1:5" ht="30" customHeight="1" x14ac:dyDescent="0.25">
      <c r="A88" s="6" t="s">
        <v>50</v>
      </c>
      <c r="B88" s="6">
        <v>79389028909</v>
      </c>
      <c r="C88" s="5" t="s">
        <v>19</v>
      </c>
      <c r="D88" s="8" t="s">
        <v>15</v>
      </c>
      <c r="E88" s="9">
        <v>696.99</v>
      </c>
    </row>
    <row r="89" spans="1:5" ht="30" customHeight="1" x14ac:dyDescent="0.25">
      <c r="A89" s="6" t="s">
        <v>63</v>
      </c>
      <c r="B89" s="28">
        <v>22916544397</v>
      </c>
      <c r="C89" s="5" t="s">
        <v>14</v>
      </c>
      <c r="D89" s="8" t="s">
        <v>15</v>
      </c>
      <c r="E89" s="9">
        <v>780.3</v>
      </c>
    </row>
    <row r="90" spans="1:5" ht="30" customHeight="1" x14ac:dyDescent="0.25">
      <c r="A90" s="6" t="s">
        <v>55</v>
      </c>
      <c r="B90" s="29">
        <v>69857442683</v>
      </c>
      <c r="C90" s="5" t="s">
        <v>19</v>
      </c>
      <c r="D90" s="8" t="s">
        <v>13</v>
      </c>
      <c r="E90" s="9">
        <v>54.1</v>
      </c>
    </row>
    <row r="91" spans="1:5" ht="30" customHeight="1" x14ac:dyDescent="0.25">
      <c r="A91" s="6" t="s">
        <v>55</v>
      </c>
      <c r="B91" s="28">
        <v>69857442683</v>
      </c>
      <c r="C91" s="5" t="s">
        <v>19</v>
      </c>
      <c r="D91" s="8" t="s">
        <v>56</v>
      </c>
      <c r="E91" s="9">
        <v>270</v>
      </c>
    </row>
    <row r="92" spans="1:5" ht="30" customHeight="1" x14ac:dyDescent="0.25">
      <c r="A92" s="6" t="s">
        <v>84</v>
      </c>
      <c r="B92" s="6">
        <v>14506572540</v>
      </c>
      <c r="C92" s="5" t="s">
        <v>1</v>
      </c>
      <c r="D92" s="8" t="s">
        <v>105</v>
      </c>
      <c r="E92" s="9">
        <v>3275</v>
      </c>
    </row>
    <row r="93" spans="1:5" ht="30" customHeight="1" x14ac:dyDescent="0.25">
      <c r="A93" s="6" t="s">
        <v>57</v>
      </c>
      <c r="B93" s="28">
        <v>58353015102</v>
      </c>
      <c r="C93" s="5" t="s">
        <v>1</v>
      </c>
      <c r="D93" s="8" t="s">
        <v>13</v>
      </c>
      <c r="E93" s="9">
        <v>423.8</v>
      </c>
    </row>
    <row r="94" spans="1:5" ht="30" customHeight="1" x14ac:dyDescent="0.25">
      <c r="A94" s="6" t="s">
        <v>92</v>
      </c>
      <c r="B94" s="29">
        <v>89661426905</v>
      </c>
      <c r="C94" s="5" t="s">
        <v>93</v>
      </c>
      <c r="D94" s="8" t="s">
        <v>56</v>
      </c>
      <c r="E94" s="9">
        <v>200</v>
      </c>
    </row>
    <row r="95" spans="1:5" ht="30" customHeight="1" x14ac:dyDescent="0.25">
      <c r="A95" s="6" t="s">
        <v>41</v>
      </c>
      <c r="B95" s="6">
        <v>79629648684</v>
      </c>
      <c r="C95" s="5" t="s">
        <v>62</v>
      </c>
      <c r="D95" s="8" t="s">
        <v>13</v>
      </c>
      <c r="E95" s="9">
        <v>31.95</v>
      </c>
    </row>
    <row r="96" spans="1:5" ht="30" customHeight="1" x14ac:dyDescent="0.25">
      <c r="A96" s="6" t="s">
        <v>94</v>
      </c>
      <c r="B96" s="29">
        <v>7928109478</v>
      </c>
      <c r="C96" s="5" t="s">
        <v>38</v>
      </c>
      <c r="D96" s="8" t="s">
        <v>34</v>
      </c>
      <c r="E96" s="9">
        <v>30</v>
      </c>
    </row>
    <row r="97" spans="1:5" ht="30" customHeight="1" x14ac:dyDescent="0.25">
      <c r="A97" s="6" t="s">
        <v>95</v>
      </c>
      <c r="B97" s="28">
        <v>23366802564</v>
      </c>
      <c r="C97" s="5" t="s">
        <v>1</v>
      </c>
      <c r="D97" s="8" t="s">
        <v>104</v>
      </c>
      <c r="E97" s="34" t="s">
        <v>96</v>
      </c>
    </row>
    <row r="98" spans="1:5" ht="30" customHeight="1" x14ac:dyDescent="0.25">
      <c r="A98" s="6" t="s">
        <v>86</v>
      </c>
      <c r="B98" s="29">
        <v>38967655335</v>
      </c>
      <c r="C98" s="5" t="s">
        <v>1</v>
      </c>
      <c r="D98" s="8" t="s">
        <v>104</v>
      </c>
      <c r="E98" s="9">
        <v>98.01</v>
      </c>
    </row>
    <row r="99" spans="1:5" ht="30" customHeight="1" x14ac:dyDescent="0.25">
      <c r="A99" s="6" t="s">
        <v>90</v>
      </c>
      <c r="B99" s="28">
        <v>95803232921</v>
      </c>
      <c r="C99" s="5" t="s">
        <v>1</v>
      </c>
      <c r="D99" s="8" t="s">
        <v>104</v>
      </c>
      <c r="E99" s="9">
        <v>21.97</v>
      </c>
    </row>
    <row r="100" spans="1:5" ht="30" customHeight="1" x14ac:dyDescent="0.25">
      <c r="A100" s="6" t="s">
        <v>33</v>
      </c>
      <c r="B100" s="29">
        <v>38016445738</v>
      </c>
      <c r="C100" s="5" t="s">
        <v>1</v>
      </c>
      <c r="D100" s="8" t="s">
        <v>15</v>
      </c>
      <c r="E100" s="9">
        <v>431.8</v>
      </c>
    </row>
    <row r="101" spans="1:5" ht="30" customHeight="1" x14ac:dyDescent="0.25">
      <c r="A101" s="6" t="s">
        <v>90</v>
      </c>
      <c r="B101" s="28">
        <v>95803232921</v>
      </c>
      <c r="C101" s="5" t="s">
        <v>1</v>
      </c>
      <c r="D101" s="8" t="s">
        <v>104</v>
      </c>
      <c r="E101" s="9">
        <v>63.5</v>
      </c>
    </row>
    <row r="102" spans="1:5" ht="30" customHeight="1" x14ac:dyDescent="0.25">
      <c r="A102" s="6" t="s">
        <v>97</v>
      </c>
      <c r="B102" s="29">
        <v>42821159693</v>
      </c>
      <c r="C102" s="5" t="s">
        <v>1</v>
      </c>
      <c r="D102" s="8" t="s">
        <v>104</v>
      </c>
      <c r="E102" s="9">
        <v>191.53</v>
      </c>
    </row>
    <row r="103" spans="1:5" ht="30" customHeight="1" x14ac:dyDescent="0.25">
      <c r="A103" s="6" t="s">
        <v>86</v>
      </c>
      <c r="B103" s="28">
        <v>38967655335</v>
      </c>
      <c r="C103" s="5" t="s">
        <v>1</v>
      </c>
      <c r="D103" s="8" t="s">
        <v>104</v>
      </c>
      <c r="E103" s="9">
        <v>172.81</v>
      </c>
    </row>
    <row r="104" spans="1:5" ht="30" customHeight="1" x14ac:dyDescent="0.25">
      <c r="A104" s="6" t="s">
        <v>86</v>
      </c>
      <c r="B104" s="29">
        <v>38967655335</v>
      </c>
      <c r="C104" s="5" t="s">
        <v>1</v>
      </c>
      <c r="D104" s="8" t="s">
        <v>104</v>
      </c>
      <c r="E104" s="9">
        <v>82.17</v>
      </c>
    </row>
    <row r="105" spans="1:5" ht="30" customHeight="1" x14ac:dyDescent="0.25">
      <c r="A105" s="6" t="s">
        <v>91</v>
      </c>
      <c r="B105" s="28">
        <v>64896170875</v>
      </c>
      <c r="C105" s="5" t="s">
        <v>1</v>
      </c>
      <c r="D105" s="8" t="s">
        <v>104</v>
      </c>
      <c r="E105" s="9">
        <v>12</v>
      </c>
    </row>
    <row r="106" spans="1:5" ht="30" customHeight="1" x14ac:dyDescent="0.25">
      <c r="A106" s="6" t="s">
        <v>91</v>
      </c>
      <c r="B106" s="29">
        <v>64896170875</v>
      </c>
      <c r="C106" s="5" t="s">
        <v>1</v>
      </c>
      <c r="D106" s="8" t="s">
        <v>82</v>
      </c>
      <c r="E106" s="9">
        <v>12.04</v>
      </c>
    </row>
    <row r="107" spans="1:5" ht="30" customHeight="1" x14ac:dyDescent="0.25">
      <c r="A107" s="6" t="s">
        <v>55</v>
      </c>
      <c r="B107" s="28">
        <v>69857442683</v>
      </c>
      <c r="C107" s="5" t="s">
        <v>19</v>
      </c>
      <c r="D107" s="8" t="s">
        <v>37</v>
      </c>
      <c r="E107" s="9">
        <v>100.64</v>
      </c>
    </row>
    <row r="108" spans="1:5" ht="30" customHeight="1" x14ac:dyDescent="0.25">
      <c r="A108" s="6" t="s">
        <v>55</v>
      </c>
      <c r="B108" s="29">
        <v>69857442683</v>
      </c>
      <c r="C108" s="5" t="s">
        <v>19</v>
      </c>
      <c r="D108" s="8" t="s">
        <v>56</v>
      </c>
      <c r="E108" s="9">
        <v>169.28</v>
      </c>
    </row>
    <row r="109" spans="1:5" ht="30" customHeight="1" x14ac:dyDescent="0.25">
      <c r="A109" s="6" t="s">
        <v>55</v>
      </c>
      <c r="B109" s="28">
        <v>69857442683</v>
      </c>
      <c r="C109" s="5" t="s">
        <v>19</v>
      </c>
      <c r="D109" s="8" t="s">
        <v>13</v>
      </c>
      <c r="E109" s="9">
        <v>124.75</v>
      </c>
    </row>
    <row r="110" spans="1:5" ht="30" customHeight="1" x14ac:dyDescent="0.25">
      <c r="A110" s="6" t="s">
        <v>98</v>
      </c>
      <c r="B110" s="29" t="str" cm="1">
        <f t="array" ref="B110">IFERROR(INDEX(#REF!,SMALL(IF(#REF!=rngInvoice,ROW(#REF!)-ROW(#REF!)), ROW(102:102)), MATCH($B$6,#REF!, 0)),"")</f>
        <v/>
      </c>
      <c r="C110" s="5" t="s">
        <v>19</v>
      </c>
      <c r="D110" s="8" t="s">
        <v>37</v>
      </c>
      <c r="E110" s="9">
        <v>733.05</v>
      </c>
    </row>
    <row r="111" spans="1:5" ht="30" customHeight="1" x14ac:dyDescent="0.25">
      <c r="A111" s="6" t="s">
        <v>78</v>
      </c>
      <c r="B111" s="28">
        <v>29702380901</v>
      </c>
      <c r="C111" s="5" t="s">
        <v>14</v>
      </c>
      <c r="D111" s="8" t="s">
        <v>79</v>
      </c>
      <c r="E111" s="9">
        <v>82.95</v>
      </c>
    </row>
    <row r="112" spans="1:5" ht="30" customHeight="1" x14ac:dyDescent="0.25">
      <c r="A112" s="6" t="s">
        <v>66</v>
      </c>
      <c r="B112" s="29">
        <v>37439642333</v>
      </c>
      <c r="C112" s="5" t="s">
        <v>1</v>
      </c>
      <c r="D112" s="8" t="s">
        <v>5</v>
      </c>
      <c r="E112" s="9">
        <v>50</v>
      </c>
    </row>
    <row r="113" spans="1:5" ht="30" customHeight="1" x14ac:dyDescent="0.25">
      <c r="A113" s="6" t="s">
        <v>99</v>
      </c>
      <c r="B113" s="28">
        <v>34468404173</v>
      </c>
      <c r="C113" s="5" t="s">
        <v>14</v>
      </c>
      <c r="D113" s="8" t="s">
        <v>79</v>
      </c>
      <c r="E113" s="9">
        <v>1920</v>
      </c>
    </row>
    <row r="114" spans="1:5" ht="30" customHeight="1" x14ac:dyDescent="0.25">
      <c r="A114" s="6" t="s">
        <v>106</v>
      </c>
      <c r="B114" s="6">
        <v>66089976432</v>
      </c>
      <c r="C114" s="5" t="s">
        <v>38</v>
      </c>
      <c r="D114" s="8" t="s">
        <v>13</v>
      </c>
      <c r="E114" s="9">
        <v>31.46</v>
      </c>
    </row>
    <row r="115" spans="1:5" ht="30" customHeight="1" x14ac:dyDescent="0.25">
      <c r="A115" s="6" t="s">
        <v>106</v>
      </c>
      <c r="B115" s="6">
        <v>66089976432</v>
      </c>
      <c r="C115" s="5" t="s">
        <v>38</v>
      </c>
      <c r="D115" s="8" t="s">
        <v>13</v>
      </c>
      <c r="E115" s="9">
        <v>25.7</v>
      </c>
    </row>
    <row r="116" spans="1:5" ht="30" customHeight="1" x14ac:dyDescent="0.25">
      <c r="A116" s="6" t="s">
        <v>106</v>
      </c>
      <c r="B116" s="6">
        <v>66089976432</v>
      </c>
      <c r="C116" s="5" t="s">
        <v>38</v>
      </c>
      <c r="D116" s="8" t="s">
        <v>15</v>
      </c>
      <c r="E116" s="9">
        <v>371.05</v>
      </c>
    </row>
    <row r="117" spans="1:5" ht="30" customHeight="1" x14ac:dyDescent="0.25">
      <c r="A117" s="6" t="s">
        <v>59</v>
      </c>
      <c r="B117" s="31" t="s">
        <v>60</v>
      </c>
      <c r="C117" s="5" t="s">
        <v>14</v>
      </c>
      <c r="D117" s="8" t="s">
        <v>13</v>
      </c>
      <c r="E117" s="9">
        <v>81.599999999999994</v>
      </c>
    </row>
    <row r="118" spans="1:5" ht="30" customHeight="1" x14ac:dyDescent="0.25">
      <c r="A118" s="6" t="s">
        <v>59</v>
      </c>
      <c r="B118" s="30" t="s">
        <v>60</v>
      </c>
      <c r="C118" s="5" t="s">
        <v>14</v>
      </c>
      <c r="D118" s="8" t="s">
        <v>13</v>
      </c>
      <c r="E118" s="9">
        <v>40.53</v>
      </c>
    </row>
    <row r="119" spans="1:5" ht="30" customHeight="1" x14ac:dyDescent="0.25">
      <c r="A119" s="6" t="s">
        <v>29</v>
      </c>
      <c r="B119" s="6">
        <v>50403201385</v>
      </c>
      <c r="C119" s="5" t="s">
        <v>30</v>
      </c>
      <c r="D119" s="8" t="s">
        <v>13</v>
      </c>
      <c r="E119" s="9">
        <v>20.53</v>
      </c>
    </row>
    <row r="120" spans="1:5" ht="30" customHeight="1" x14ac:dyDescent="0.25">
      <c r="A120" s="6" t="s">
        <v>41</v>
      </c>
      <c r="B120" s="35">
        <v>79629648684</v>
      </c>
      <c r="C120" s="5" t="s">
        <v>62</v>
      </c>
      <c r="D120" s="8" t="s">
        <v>13</v>
      </c>
      <c r="E120" s="9">
        <v>9.92</v>
      </c>
    </row>
    <row r="121" spans="1:5" ht="30" customHeight="1" x14ac:dyDescent="0.25">
      <c r="A121" s="6" t="s">
        <v>55</v>
      </c>
      <c r="B121" s="28">
        <v>69857442683</v>
      </c>
      <c r="C121" s="5" t="s">
        <v>19</v>
      </c>
      <c r="D121" s="8" t="s">
        <v>13</v>
      </c>
      <c r="E121" s="9">
        <v>26.61</v>
      </c>
    </row>
    <row r="122" spans="1:5" ht="30" customHeight="1" x14ac:dyDescent="0.25">
      <c r="A122" s="6" t="s">
        <v>40</v>
      </c>
      <c r="B122" s="29">
        <v>87311810356</v>
      </c>
      <c r="C122" s="5" t="s">
        <v>38</v>
      </c>
      <c r="D122" s="8" t="s">
        <v>6</v>
      </c>
      <c r="E122" s="9">
        <v>8.84</v>
      </c>
    </row>
    <row r="123" spans="1:5" ht="30" customHeight="1" x14ac:dyDescent="0.25">
      <c r="A123" s="6" t="s">
        <v>2</v>
      </c>
      <c r="B123" s="28"/>
      <c r="C123" s="5"/>
      <c r="D123" s="8" t="s">
        <v>43</v>
      </c>
      <c r="E123" s="9">
        <v>573.29999999999995</v>
      </c>
    </row>
    <row r="124" spans="1:5" ht="30" customHeight="1" x14ac:dyDescent="0.25">
      <c r="A124" s="10" t="s">
        <v>4</v>
      </c>
      <c r="B124" s="10"/>
      <c r="C124" s="11"/>
      <c r="D124" s="18"/>
      <c r="E124" s="12">
        <f>SUM(E7:E123)</f>
        <v>176540.09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0:A34 C29:C34 D57:D85 A89:A91 C89:C91 C93:C94">
    <cfRule type="expression" dxfId="62" priority="104">
      <formula>MOD(ROW(),2)=0</formula>
    </cfRule>
  </conditionalFormatting>
  <conditionalFormatting sqref="A36:A42 C41:C42">
    <cfRule type="expression" dxfId="61" priority="87">
      <formula>MOD(ROW(),2)=0</formula>
    </cfRule>
  </conditionalFormatting>
  <conditionalFormatting sqref="A44:A45 C44:D45">
    <cfRule type="expression" dxfId="60" priority="81">
      <formula>MOD(ROW(),2)=0</formula>
    </cfRule>
  </conditionalFormatting>
  <conditionalFormatting sqref="A47:A51">
    <cfRule type="expression" dxfId="59" priority="77">
      <formula>MOD(ROW(),2)=0</formula>
    </cfRule>
  </conditionalFormatting>
  <conditionalFormatting sqref="A53 C53">
    <cfRule type="expression" dxfId="58" priority="73">
      <formula>MOD(ROW(),2)=0</formula>
    </cfRule>
  </conditionalFormatting>
  <conditionalFormatting sqref="A56:A57 C57">
    <cfRule type="expression" dxfId="57" priority="66">
      <formula>MOD(ROW(),2)=0</formula>
    </cfRule>
  </conditionalFormatting>
  <conditionalFormatting sqref="A59:A63">
    <cfRule type="expression" dxfId="56" priority="53">
      <formula>MOD(ROW(),2)=0</formula>
    </cfRule>
  </conditionalFormatting>
  <conditionalFormatting sqref="A68:A87">
    <cfRule type="expression" dxfId="55" priority="44">
      <formula>MOD(ROW(),2)=0</formula>
    </cfRule>
  </conditionalFormatting>
  <conditionalFormatting sqref="A93:A113">
    <cfRule type="expression" dxfId="54" priority="19">
      <formula>MOD(ROW(),2)=0</formula>
    </cfRule>
  </conditionalFormatting>
  <conditionalFormatting sqref="A117:A118 C117:D118">
    <cfRule type="expression" dxfId="53" priority="7">
      <formula>MOD(ROW(),2)=0</formula>
    </cfRule>
  </conditionalFormatting>
  <conditionalFormatting sqref="A120:A123 C121:C123">
    <cfRule type="expression" dxfId="52" priority="2">
      <formula>MOD(ROW(),2)=0</formula>
    </cfRule>
  </conditionalFormatting>
  <conditionalFormatting sqref="A43:C43">
    <cfRule type="expression" dxfId="51" priority="85">
      <formula>MOD(ROW(),2)=0</formula>
    </cfRule>
  </conditionalFormatting>
  <conditionalFormatting sqref="A46:C46">
    <cfRule type="expression" dxfId="50" priority="109">
      <formula>MOD(ROW(),2)=0</formula>
    </cfRule>
  </conditionalFormatting>
  <conditionalFormatting sqref="A52:C52">
    <cfRule type="expression" dxfId="49" priority="75">
      <formula>MOD(ROW(),2)=0</formula>
    </cfRule>
  </conditionalFormatting>
  <conditionalFormatting sqref="A58:C58">
    <cfRule type="expression" dxfId="48" priority="64">
      <formula>MOD(ROW(),2)=0</formula>
    </cfRule>
  </conditionalFormatting>
  <conditionalFormatting sqref="A64:C67">
    <cfRule type="expression" dxfId="47" priority="49">
      <formula>MOD(ROW(),2)=0</formula>
    </cfRule>
  </conditionalFormatting>
  <conditionalFormatting sqref="A88:C88">
    <cfRule type="expression" dxfId="46" priority="39">
      <formula>MOD(ROW(),2)=0</formula>
    </cfRule>
  </conditionalFormatting>
  <conditionalFormatting sqref="A92:C92">
    <cfRule type="expression" dxfId="45" priority="34">
      <formula>MOD(ROW(),2)=0</formula>
    </cfRule>
  </conditionalFormatting>
  <conditionalFormatting sqref="A114:C116">
    <cfRule type="expression" dxfId="44" priority="11">
      <formula>MOD(ROW(),2)=0</formula>
    </cfRule>
  </conditionalFormatting>
  <conditionalFormatting sqref="A119:C119">
    <cfRule type="expression" dxfId="43" priority="6">
      <formula>MOD(ROW(),2)=0</formula>
    </cfRule>
  </conditionalFormatting>
  <conditionalFormatting sqref="A7:D9">
    <cfRule type="expression" dxfId="42" priority="1284">
      <formula>MOD(ROW(),2)=0</formula>
    </cfRule>
  </conditionalFormatting>
  <conditionalFormatting sqref="A35:D35">
    <cfRule type="expression" dxfId="41" priority="102">
      <formula>MOD(ROW(),2)=0</formula>
    </cfRule>
  </conditionalFormatting>
  <conditionalFormatting sqref="A54:D55">
    <cfRule type="expression" dxfId="40" priority="68">
      <formula>MOD(ROW(),2)=0</formula>
    </cfRule>
  </conditionalFormatting>
  <conditionalFormatting sqref="A124:D124">
    <cfRule type="expression" dxfId="39" priority="1303">
      <formula>MOD(ROW(),2)=0</formula>
    </cfRule>
  </conditionalFormatting>
  <conditionalFormatting sqref="B37">
    <cfRule type="expression" dxfId="38" priority="95">
      <formula>MOD(ROW(),2)=0</formula>
    </cfRule>
  </conditionalFormatting>
  <conditionalFormatting sqref="C12:C13">
    <cfRule type="expression" dxfId="37" priority="156">
      <formula>MOD(ROW(),2)=0</formula>
    </cfRule>
  </conditionalFormatting>
  <conditionalFormatting sqref="C15">
    <cfRule type="expression" dxfId="36" priority="153">
      <formula>MOD(ROW(),2)=0</formula>
    </cfRule>
  </conditionalFormatting>
  <conditionalFormatting sqref="C18:C21">
    <cfRule type="expression" dxfId="35" priority="138">
      <formula>MOD(ROW(),2)=0</formula>
    </cfRule>
  </conditionalFormatting>
  <conditionalFormatting sqref="C24:C25">
    <cfRule type="expression" dxfId="34" priority="129">
      <formula>MOD(ROW(),2)=0</formula>
    </cfRule>
  </conditionalFormatting>
  <conditionalFormatting sqref="C27">
    <cfRule type="expression" dxfId="33" priority="122">
      <formula>MOD(ROW(),2)=0</formula>
    </cfRule>
  </conditionalFormatting>
  <conditionalFormatting sqref="C36:C38">
    <cfRule type="expression" dxfId="32" priority="93">
      <formula>MOD(ROW(),2)=0</formula>
    </cfRule>
  </conditionalFormatting>
  <conditionalFormatting sqref="C47:C49">
    <cfRule type="expression" dxfId="31" priority="79">
      <formula>MOD(ROW(),2)=0</formula>
    </cfRule>
  </conditionalFormatting>
  <conditionalFormatting sqref="C59:C63">
    <cfRule type="expression" dxfId="30" priority="52">
      <formula>MOD(ROW(),2)=0</formula>
    </cfRule>
  </conditionalFormatting>
  <conditionalFormatting sqref="C68:C85">
    <cfRule type="expression" dxfId="29" priority="43">
      <formula>MOD(ROW(),2)=0</formula>
    </cfRule>
  </conditionalFormatting>
  <conditionalFormatting sqref="C87">
    <cfRule type="expression" dxfId="28" priority="40">
      <formula>MOD(ROW(),2)=0</formula>
    </cfRule>
  </conditionalFormatting>
  <conditionalFormatting sqref="C96:C113">
    <cfRule type="expression" dxfId="27" priority="18">
      <formula>MOD(ROW(),2)=0</formula>
    </cfRule>
  </conditionalFormatting>
  <conditionalFormatting sqref="C10:D11">
    <cfRule type="expression" dxfId="26" priority="1195">
      <formula>MOD(ROW(),2)=0</formula>
    </cfRule>
  </conditionalFormatting>
  <conditionalFormatting sqref="C14:D14 D15">
    <cfRule type="expression" dxfId="25" priority="154">
      <formula>MOD(ROW(),2)=0</formula>
    </cfRule>
  </conditionalFormatting>
  <conditionalFormatting sqref="C16:D17">
    <cfRule type="expression" dxfId="24" priority="148">
      <formula>MOD(ROW(),2)=0</formula>
    </cfRule>
  </conditionalFormatting>
  <conditionalFormatting sqref="C22:D23">
    <cfRule type="expression" dxfId="23" priority="134">
      <formula>MOD(ROW(),2)=0</formula>
    </cfRule>
  </conditionalFormatting>
  <conditionalFormatting sqref="C26:D26">
    <cfRule type="expression" dxfId="22" priority="125">
      <formula>MOD(ROW(),2)=0</formula>
    </cfRule>
  </conditionalFormatting>
  <conditionalFormatting sqref="C28:D28">
    <cfRule type="expression" dxfId="21" priority="120">
      <formula>MOD(ROW(),2)=0</formula>
    </cfRule>
  </conditionalFormatting>
  <conditionalFormatting sqref="C39:D40">
    <cfRule type="expression" dxfId="20" priority="90">
      <formula>MOD(ROW(),2)=0</formula>
    </cfRule>
  </conditionalFormatting>
  <conditionalFormatting sqref="C50:D51">
    <cfRule type="expression" dxfId="19" priority="76">
      <formula>MOD(ROW(),2)=0</formula>
    </cfRule>
  </conditionalFormatting>
  <conditionalFormatting sqref="C56:D56">
    <cfRule type="expression" dxfId="18" priority="67">
      <formula>MOD(ROW(),2)=0</formula>
    </cfRule>
  </conditionalFormatting>
  <conditionalFormatting sqref="C86:D86">
    <cfRule type="expression" dxfId="17" priority="42">
      <formula>MOD(ROW(),2)=0</formula>
    </cfRule>
  </conditionalFormatting>
  <conditionalFormatting sqref="C95:D95">
    <cfRule type="expression" dxfId="16" priority="31">
      <formula>MOD(ROW(),2)=0</formula>
    </cfRule>
  </conditionalFormatting>
  <conditionalFormatting sqref="C120:D120">
    <cfRule type="expression" dxfId="15" priority="3">
      <formula>MOD(ROW(),2)=0</formula>
    </cfRule>
  </conditionalFormatting>
  <conditionalFormatting sqref="D12:D13">
    <cfRule type="expression" dxfId="14" priority="155">
      <formula>MOD(ROW(),2)=0</formula>
    </cfRule>
  </conditionalFormatting>
  <conditionalFormatting sqref="D18:D21">
    <cfRule type="expression" dxfId="13" priority="139">
      <formula>MOD(ROW(),2)=0</formula>
    </cfRule>
  </conditionalFormatting>
  <conditionalFormatting sqref="D24:D25">
    <cfRule type="expression" dxfId="12" priority="128">
      <formula>MOD(ROW(),2)=0</formula>
    </cfRule>
  </conditionalFormatting>
  <conditionalFormatting sqref="D27">
    <cfRule type="expression" dxfId="11" priority="121">
      <formula>MOD(ROW(),2)=0</formula>
    </cfRule>
  </conditionalFormatting>
  <conditionalFormatting sqref="D29:D34">
    <cfRule type="expression" dxfId="10" priority="103">
      <formula>MOD(ROW(),2)=0</formula>
    </cfRule>
  </conditionalFormatting>
  <conditionalFormatting sqref="D36:D38">
    <cfRule type="expression" dxfId="9" priority="92">
      <formula>MOD(ROW(),2)=0</formula>
    </cfRule>
  </conditionalFormatting>
  <conditionalFormatting sqref="D41:D43">
    <cfRule type="expression" dxfId="8" priority="84">
      <formula>MOD(ROW(),2)=0</formula>
    </cfRule>
  </conditionalFormatting>
  <conditionalFormatting sqref="D46:D49">
    <cfRule type="expression" dxfId="7" priority="78">
      <formula>MOD(ROW(),2)=0</formula>
    </cfRule>
  </conditionalFormatting>
  <conditionalFormatting sqref="D52:D53">
    <cfRule type="expression" dxfId="6" priority="72">
      <formula>MOD(ROW(),2)=0</formula>
    </cfRule>
  </conditionalFormatting>
  <conditionalFormatting sqref="D87:D94">
    <cfRule type="expression" dxfId="5" priority="32">
      <formula>MOD(ROW(),2)=0</formula>
    </cfRule>
  </conditionalFormatting>
  <conditionalFormatting sqref="D96:D116">
    <cfRule type="expression" dxfId="4" priority="9">
      <formula>MOD(ROW(),2)=0</formula>
    </cfRule>
  </conditionalFormatting>
  <conditionalFormatting sqref="D119">
    <cfRule type="expression" dxfId="3" priority="5">
      <formula>MOD(ROW(),2)=0</formula>
    </cfRule>
  </conditionalFormatting>
  <conditionalFormatting sqref="D121:D123">
    <cfRule type="expression" dxfId="2" priority="1">
      <formula>MOD(ROW(),2)=0</formula>
    </cfRule>
  </conditionalFormatting>
  <conditionalFormatting sqref="E7:E124">
    <cfRule type="expression" dxfId="1" priority="56">
      <formula>MOD(ROW(),2)=0</formula>
    </cfRule>
    <cfRule type="expression" dxfId="0" priority="57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Mitrović</cp:lastModifiedBy>
  <cp:lastPrinted>2024-02-19T07:00:18Z</cp:lastPrinted>
  <dcterms:created xsi:type="dcterms:W3CDTF">2016-11-01T03:33:07Z</dcterms:created>
  <dcterms:modified xsi:type="dcterms:W3CDTF">2025-01-21T06:32:06Z</dcterms:modified>
</cp:coreProperties>
</file>